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55warrintr03\Downloads\"/>
    </mc:Choice>
  </mc:AlternateContent>
  <bookViews>
    <workbookView xWindow="0" yWindow="0" windowWidth="19200" windowHeight="11595"/>
  </bookViews>
  <sheets>
    <sheet name="Instructions" sheetId="7" r:id="rId1"/>
    <sheet name="Programming" sheetId="1" r:id="rId2"/>
    <sheet name="Travel" sheetId="4" r:id="rId3"/>
    <sheet name="Capital" sheetId="5" r:id="rId4"/>
    <sheet name="Totals" sheetId="6" r:id="rId5"/>
  </sheets>
  <definedNames>
    <definedName name="_xlnm.Print_Area" localSheetId="0">Instructions!$A$1:$Q$145</definedName>
  </definedNames>
  <calcPr calcId="152511" concurrentCalc="0"/>
</workbook>
</file>

<file path=xl/calcChain.xml><?xml version="1.0" encoding="utf-8"?>
<calcChain xmlns="http://schemas.openxmlformats.org/spreadsheetml/2006/main">
  <c r="K13" i="1" l="1"/>
  <c r="K16" i="1"/>
  <c r="J13" i="1"/>
  <c r="G62" i="1"/>
  <c r="H62" i="1"/>
  <c r="G63" i="1"/>
  <c r="H63" i="1"/>
  <c r="G64" i="1"/>
  <c r="H64" i="1"/>
  <c r="G65" i="1"/>
  <c r="H65" i="1"/>
  <c r="G66" i="1"/>
  <c r="H66" i="1"/>
  <c r="G67" i="1"/>
  <c r="H67" i="1"/>
  <c r="G68" i="1"/>
  <c r="H68" i="1"/>
  <c r="G6" i="1"/>
  <c r="H6" i="1"/>
  <c r="G7" i="1"/>
  <c r="H7" i="1"/>
  <c r="G8" i="1"/>
  <c r="H8" i="1"/>
  <c r="H7" i="5"/>
  <c r="H8" i="5"/>
  <c r="H9" i="5"/>
  <c r="H10" i="5"/>
  <c r="H11" i="5"/>
  <c r="H12" i="5"/>
  <c r="H13" i="5"/>
  <c r="H14" i="5"/>
  <c r="H15" i="5"/>
  <c r="H16" i="5"/>
  <c r="H17" i="5"/>
  <c r="H18" i="5"/>
  <c r="H19" i="5"/>
  <c r="H20" i="5"/>
  <c r="H21" i="5"/>
  <c r="H22" i="5"/>
  <c r="H23" i="5"/>
  <c r="H24" i="5"/>
  <c r="H25" i="5"/>
  <c r="H26" i="5"/>
  <c r="H27" i="5"/>
  <c r="H28" i="5"/>
  <c r="H29" i="5"/>
  <c r="H30" i="5"/>
  <c r="H31" i="5"/>
  <c r="H32" i="5"/>
  <c r="H33" i="5"/>
  <c r="H34" i="5"/>
  <c r="H35" i="5"/>
  <c r="H36" i="5"/>
  <c r="H37" i="5"/>
  <c r="H38" i="5"/>
  <c r="H39" i="5"/>
  <c r="H40" i="5"/>
  <c r="H41" i="5"/>
  <c r="H42" i="5"/>
  <c r="H43" i="5"/>
  <c r="H44" i="5"/>
  <c r="H45" i="5"/>
  <c r="H46" i="5"/>
  <c r="H47" i="5"/>
  <c r="H48" i="5"/>
  <c r="H49" i="5"/>
  <c r="H50" i="5"/>
  <c r="H51" i="5"/>
  <c r="H52" i="5"/>
  <c r="H53" i="5"/>
  <c r="H54" i="5"/>
  <c r="H55" i="5"/>
  <c r="H56" i="5"/>
  <c r="H57" i="5"/>
  <c r="H58" i="5"/>
  <c r="H59" i="5"/>
  <c r="H60" i="5"/>
  <c r="H61" i="5"/>
  <c r="H62" i="5"/>
  <c r="H63" i="5"/>
  <c r="H64" i="5"/>
  <c r="H65" i="5"/>
  <c r="H66" i="5"/>
  <c r="H67" i="5"/>
  <c r="H68" i="5"/>
  <c r="H69" i="5"/>
  <c r="H70" i="5"/>
  <c r="H71" i="5"/>
  <c r="H72" i="5"/>
  <c r="H73" i="5"/>
  <c r="H74" i="5"/>
  <c r="H75" i="5"/>
  <c r="H76" i="5"/>
  <c r="H77" i="5"/>
  <c r="H78" i="5"/>
  <c r="H79" i="5"/>
  <c r="H80" i="5"/>
  <c r="H81" i="5"/>
  <c r="H82" i="5"/>
  <c r="H83" i="5"/>
  <c r="H84" i="5"/>
  <c r="H85" i="5"/>
  <c r="H86" i="5"/>
  <c r="H87" i="5"/>
  <c r="H88" i="5"/>
  <c r="H89" i="5"/>
  <c r="H90" i="5"/>
  <c r="H91" i="5"/>
  <c r="H92" i="5"/>
  <c r="H93" i="5"/>
  <c r="H94" i="5"/>
  <c r="H95" i="5"/>
  <c r="H96" i="5"/>
  <c r="H97" i="5"/>
  <c r="H98" i="5"/>
  <c r="H99" i="5"/>
  <c r="H100" i="5"/>
  <c r="H101" i="5"/>
  <c r="H102" i="5"/>
  <c r="H103" i="5"/>
  <c r="H104" i="5"/>
  <c r="H105" i="5"/>
  <c r="H106" i="5"/>
  <c r="H107" i="5"/>
  <c r="H108" i="5"/>
  <c r="H109" i="5"/>
  <c r="H110" i="5"/>
  <c r="H111" i="5"/>
  <c r="H112" i="5"/>
  <c r="H113" i="5"/>
  <c r="H114" i="5"/>
  <c r="H115" i="5"/>
  <c r="H116" i="5"/>
  <c r="H117" i="5"/>
  <c r="H118" i="5"/>
  <c r="H119" i="5"/>
  <c r="H120" i="5"/>
  <c r="H121" i="5"/>
  <c r="H122" i="5"/>
  <c r="H123" i="5"/>
  <c r="H124" i="5"/>
  <c r="H125" i="5"/>
  <c r="H126" i="5"/>
  <c r="G126" i="5"/>
  <c r="G7" i="5"/>
  <c r="G8" i="5"/>
  <c r="G9" i="5"/>
  <c r="G10" i="5"/>
  <c r="G11" i="5"/>
  <c r="G12" i="5"/>
  <c r="G13" i="5"/>
  <c r="G14" i="5"/>
  <c r="G15" i="5"/>
  <c r="G16" i="5"/>
  <c r="G17" i="5"/>
  <c r="G18" i="5"/>
  <c r="G19" i="5"/>
  <c r="G20" i="5"/>
  <c r="G21" i="5"/>
  <c r="G22" i="5"/>
  <c r="G23" i="5"/>
  <c r="G24" i="5"/>
  <c r="G25" i="5"/>
  <c r="G26" i="5"/>
  <c r="G27" i="5"/>
  <c r="G28" i="5"/>
  <c r="G29" i="5"/>
  <c r="G30" i="5"/>
  <c r="G31" i="5"/>
  <c r="G32" i="5"/>
  <c r="G33" i="5"/>
  <c r="G34" i="5"/>
  <c r="G35" i="5"/>
  <c r="G36" i="5"/>
  <c r="G37" i="5"/>
  <c r="G38" i="5"/>
  <c r="G39" i="5"/>
  <c r="G40" i="5"/>
  <c r="G41" i="5"/>
  <c r="G42" i="5"/>
  <c r="G43" i="5"/>
  <c r="G44" i="5"/>
  <c r="G45" i="5"/>
  <c r="G46" i="5"/>
  <c r="G47" i="5"/>
  <c r="G48" i="5"/>
  <c r="G49" i="5"/>
  <c r="G50" i="5"/>
  <c r="G51" i="5"/>
  <c r="G52" i="5"/>
  <c r="G53" i="5"/>
  <c r="G54" i="5"/>
  <c r="G55" i="5"/>
  <c r="G56" i="5"/>
  <c r="G57" i="5"/>
  <c r="G58" i="5"/>
  <c r="G59" i="5"/>
  <c r="G60" i="5"/>
  <c r="G61" i="5"/>
  <c r="G62" i="5"/>
  <c r="G63" i="5"/>
  <c r="G64" i="5"/>
  <c r="G65" i="5"/>
  <c r="G66" i="5"/>
  <c r="G67" i="5"/>
  <c r="G68" i="5"/>
  <c r="G69" i="5"/>
  <c r="G70" i="5"/>
  <c r="G71" i="5"/>
  <c r="G72" i="5"/>
  <c r="G73" i="5"/>
  <c r="G74" i="5"/>
  <c r="G75" i="5"/>
  <c r="G76" i="5"/>
  <c r="G77" i="5"/>
  <c r="G78" i="5"/>
  <c r="G79" i="5"/>
  <c r="G80" i="5"/>
  <c r="G81" i="5"/>
  <c r="G82" i="5"/>
  <c r="G83" i="5"/>
  <c r="G84" i="5"/>
  <c r="G85" i="5"/>
  <c r="G86" i="5"/>
  <c r="G87" i="5"/>
  <c r="G88" i="5"/>
  <c r="G89" i="5"/>
  <c r="G90" i="5"/>
  <c r="G91" i="5"/>
  <c r="G92" i="5"/>
  <c r="G93" i="5"/>
  <c r="G94" i="5"/>
  <c r="G95" i="5"/>
  <c r="G96" i="5"/>
  <c r="G97" i="5"/>
  <c r="G98" i="5"/>
  <c r="G99" i="5"/>
  <c r="G100" i="5"/>
  <c r="G101" i="5"/>
  <c r="G102" i="5"/>
  <c r="G103" i="5"/>
  <c r="G104" i="5"/>
  <c r="G105" i="5"/>
  <c r="G106" i="5"/>
  <c r="G107" i="5"/>
  <c r="G108" i="5"/>
  <c r="G109" i="5"/>
  <c r="G110" i="5"/>
  <c r="G111" i="5"/>
  <c r="G112" i="5"/>
  <c r="G113" i="5"/>
  <c r="G114" i="5"/>
  <c r="G115" i="5"/>
  <c r="G116" i="5"/>
  <c r="G117" i="5"/>
  <c r="G118" i="5"/>
  <c r="G119" i="5"/>
  <c r="G120" i="5"/>
  <c r="G121" i="5"/>
  <c r="G122" i="5"/>
  <c r="G123" i="5"/>
  <c r="G124" i="5"/>
  <c r="G125" i="5"/>
  <c r="H6" i="5"/>
  <c r="G6" i="5"/>
  <c r="H126" i="4"/>
  <c r="H7" i="4"/>
  <c r="H8" i="4"/>
  <c r="H9" i="4"/>
  <c r="H10" i="4"/>
  <c r="H11" i="4"/>
  <c r="H12" i="4"/>
  <c r="H13" i="4"/>
  <c r="H14" i="4"/>
  <c r="H15" i="4"/>
  <c r="H16" i="4"/>
  <c r="H17" i="4"/>
  <c r="H18" i="4"/>
  <c r="H19" i="4"/>
  <c r="H20" i="4"/>
  <c r="H21" i="4"/>
  <c r="H22" i="4"/>
  <c r="H23" i="4"/>
  <c r="H24" i="4"/>
  <c r="H25" i="4"/>
  <c r="H26" i="4"/>
  <c r="H27" i="4"/>
  <c r="H28" i="4"/>
  <c r="H29" i="4"/>
  <c r="H30" i="4"/>
  <c r="H31" i="4"/>
  <c r="H32" i="4"/>
  <c r="H33" i="4"/>
  <c r="H34" i="4"/>
  <c r="H35" i="4"/>
  <c r="H36" i="4"/>
  <c r="H37" i="4"/>
  <c r="H38" i="4"/>
  <c r="H39" i="4"/>
  <c r="H40" i="4"/>
  <c r="H41" i="4"/>
  <c r="H42" i="4"/>
  <c r="H43" i="4"/>
  <c r="H44" i="4"/>
  <c r="H45" i="4"/>
  <c r="H46" i="4"/>
  <c r="H47" i="4"/>
  <c r="H48" i="4"/>
  <c r="H49" i="4"/>
  <c r="H50" i="4"/>
  <c r="H51" i="4"/>
  <c r="H52" i="4"/>
  <c r="H53" i="4"/>
  <c r="H54" i="4"/>
  <c r="H55" i="4"/>
  <c r="H56" i="4"/>
  <c r="H57" i="4"/>
  <c r="H58" i="4"/>
  <c r="H59" i="4"/>
  <c r="H60" i="4"/>
  <c r="H61" i="4"/>
  <c r="H62" i="4"/>
  <c r="H63" i="4"/>
  <c r="H64" i="4"/>
  <c r="H65" i="4"/>
  <c r="H66" i="4"/>
  <c r="H67" i="4"/>
  <c r="H68" i="4"/>
  <c r="H69" i="4"/>
  <c r="H70" i="4"/>
  <c r="H71" i="4"/>
  <c r="H72" i="4"/>
  <c r="H73" i="4"/>
  <c r="H74" i="4"/>
  <c r="H75" i="4"/>
  <c r="H76" i="4"/>
  <c r="H77" i="4"/>
  <c r="H78" i="4"/>
  <c r="H79" i="4"/>
  <c r="H80" i="4"/>
  <c r="H81" i="4"/>
  <c r="H82" i="4"/>
  <c r="H83" i="4"/>
  <c r="H84" i="4"/>
  <c r="H85" i="4"/>
  <c r="H86" i="4"/>
  <c r="H87" i="4"/>
  <c r="H88" i="4"/>
  <c r="H89" i="4"/>
  <c r="H90" i="4"/>
  <c r="H91" i="4"/>
  <c r="H92" i="4"/>
  <c r="H93" i="4"/>
  <c r="H94" i="4"/>
  <c r="H95" i="4"/>
  <c r="H96" i="4"/>
  <c r="H97" i="4"/>
  <c r="H98" i="4"/>
  <c r="H99" i="4"/>
  <c r="H100" i="4"/>
  <c r="H101" i="4"/>
  <c r="H102" i="4"/>
  <c r="H103" i="4"/>
  <c r="H104" i="4"/>
  <c r="H105" i="4"/>
  <c r="H106" i="4"/>
  <c r="H107" i="4"/>
  <c r="H108" i="4"/>
  <c r="H109" i="4"/>
  <c r="H110" i="4"/>
  <c r="H111" i="4"/>
  <c r="H112" i="4"/>
  <c r="H113" i="4"/>
  <c r="H114" i="4"/>
  <c r="H115" i="4"/>
  <c r="H116" i="4"/>
  <c r="H117" i="4"/>
  <c r="H118" i="4"/>
  <c r="H119" i="4"/>
  <c r="H120" i="4"/>
  <c r="H121" i="4"/>
  <c r="H122" i="4"/>
  <c r="H123" i="4"/>
  <c r="H124" i="4"/>
  <c r="H125" i="4"/>
  <c r="G126" i="4"/>
  <c r="G7" i="4"/>
  <c r="G8" i="4"/>
  <c r="G9" i="4"/>
  <c r="G10" i="4"/>
  <c r="G11" i="4"/>
  <c r="G12" i="4"/>
  <c r="G13" i="4"/>
  <c r="G14" i="4"/>
  <c r="G15" i="4"/>
  <c r="G16" i="4"/>
  <c r="G17" i="4"/>
  <c r="G18" i="4"/>
  <c r="G19" i="4"/>
  <c r="G20" i="4"/>
  <c r="G21" i="4"/>
  <c r="G22" i="4"/>
  <c r="G23" i="4"/>
  <c r="G24" i="4"/>
  <c r="G25" i="4"/>
  <c r="G26" i="4"/>
  <c r="G27" i="4"/>
  <c r="G28" i="4"/>
  <c r="G29" i="4"/>
  <c r="G30" i="4"/>
  <c r="G31" i="4"/>
  <c r="G32" i="4"/>
  <c r="G33" i="4"/>
  <c r="G34" i="4"/>
  <c r="G35" i="4"/>
  <c r="G36" i="4"/>
  <c r="G37" i="4"/>
  <c r="G38" i="4"/>
  <c r="G39" i="4"/>
  <c r="G40" i="4"/>
  <c r="G41" i="4"/>
  <c r="G42" i="4"/>
  <c r="G43" i="4"/>
  <c r="G44" i="4"/>
  <c r="G45" i="4"/>
  <c r="G46" i="4"/>
  <c r="G47" i="4"/>
  <c r="G48" i="4"/>
  <c r="G49" i="4"/>
  <c r="G50" i="4"/>
  <c r="G51" i="4"/>
  <c r="G52" i="4"/>
  <c r="G53" i="4"/>
  <c r="G54" i="4"/>
  <c r="G55" i="4"/>
  <c r="G56" i="4"/>
  <c r="G57" i="4"/>
  <c r="G58" i="4"/>
  <c r="G59" i="4"/>
  <c r="G60" i="4"/>
  <c r="G61" i="4"/>
  <c r="G62" i="4"/>
  <c r="G63" i="4"/>
  <c r="G64" i="4"/>
  <c r="G65" i="4"/>
  <c r="G66" i="4"/>
  <c r="G67" i="4"/>
  <c r="G68" i="4"/>
  <c r="G69" i="4"/>
  <c r="G70" i="4"/>
  <c r="G71" i="4"/>
  <c r="G72" i="4"/>
  <c r="G73" i="4"/>
  <c r="G74" i="4"/>
  <c r="G75" i="4"/>
  <c r="G76" i="4"/>
  <c r="G77" i="4"/>
  <c r="G78" i="4"/>
  <c r="G79" i="4"/>
  <c r="G80" i="4"/>
  <c r="G81" i="4"/>
  <c r="G82" i="4"/>
  <c r="G83" i="4"/>
  <c r="G84" i="4"/>
  <c r="G85" i="4"/>
  <c r="G86" i="4"/>
  <c r="G87" i="4"/>
  <c r="G88" i="4"/>
  <c r="G89" i="4"/>
  <c r="G90" i="4"/>
  <c r="G91" i="4"/>
  <c r="G92" i="4"/>
  <c r="G93" i="4"/>
  <c r="G94" i="4"/>
  <c r="G95" i="4"/>
  <c r="G96" i="4"/>
  <c r="G97" i="4"/>
  <c r="G98" i="4"/>
  <c r="G99" i="4"/>
  <c r="G100" i="4"/>
  <c r="G101" i="4"/>
  <c r="G102" i="4"/>
  <c r="G103" i="4"/>
  <c r="G104" i="4"/>
  <c r="G105" i="4"/>
  <c r="G106" i="4"/>
  <c r="G107" i="4"/>
  <c r="G108" i="4"/>
  <c r="G109" i="4"/>
  <c r="G110" i="4"/>
  <c r="G111" i="4"/>
  <c r="G112" i="4"/>
  <c r="G113" i="4"/>
  <c r="G114" i="4"/>
  <c r="G115" i="4"/>
  <c r="G116" i="4"/>
  <c r="G117" i="4"/>
  <c r="G118" i="4"/>
  <c r="G119" i="4"/>
  <c r="G120" i="4"/>
  <c r="G121" i="4"/>
  <c r="G122" i="4"/>
  <c r="G123" i="4"/>
  <c r="G124" i="4"/>
  <c r="G125" i="4"/>
  <c r="H6" i="4"/>
  <c r="G6" i="4"/>
  <c r="H123" i="1"/>
  <c r="H122" i="1"/>
  <c r="H21" i="1"/>
  <c r="H22" i="1"/>
  <c r="H23" i="1"/>
  <c r="H24" i="1"/>
  <c r="H25" i="1"/>
  <c r="H26" i="1"/>
  <c r="H27" i="1"/>
  <c r="H28" i="1"/>
  <c r="H29" i="1"/>
  <c r="H30" i="1"/>
  <c r="H31" i="1"/>
  <c r="H32" i="1"/>
  <c r="H33" i="1"/>
  <c r="H34" i="1"/>
  <c r="H35" i="1"/>
  <c r="H36" i="1"/>
  <c r="H37" i="1"/>
  <c r="H38" i="1"/>
  <c r="H39" i="1"/>
  <c r="H40" i="1"/>
  <c r="H41" i="1"/>
  <c r="H42" i="1"/>
  <c r="H43" i="1"/>
  <c r="H44" i="1"/>
  <c r="H45" i="1"/>
  <c r="H46" i="1"/>
  <c r="H47" i="1"/>
  <c r="H48" i="1"/>
  <c r="H49" i="1"/>
  <c r="H50" i="1"/>
  <c r="H51" i="1"/>
  <c r="H52" i="1"/>
  <c r="H53" i="1"/>
  <c r="H54" i="1"/>
  <c r="H55" i="1"/>
  <c r="H56" i="1"/>
  <c r="H57" i="1"/>
  <c r="H58" i="1"/>
  <c r="H59" i="1"/>
  <c r="H60" i="1"/>
  <c r="H61" i="1"/>
  <c r="H69" i="1"/>
  <c r="H70" i="1"/>
  <c r="H71" i="1"/>
  <c r="H72" i="1"/>
  <c r="H73" i="1"/>
  <c r="H74" i="1"/>
  <c r="H75" i="1"/>
  <c r="H76" i="1"/>
  <c r="H77" i="1"/>
  <c r="H78" i="1"/>
  <c r="H79" i="1"/>
  <c r="H80" i="1"/>
  <c r="H81" i="1"/>
  <c r="H82" i="1"/>
  <c r="H83" i="1"/>
  <c r="H84" i="1"/>
  <c r="H85" i="1"/>
  <c r="H86" i="1"/>
  <c r="H87" i="1"/>
  <c r="H88" i="1"/>
  <c r="H89" i="1"/>
  <c r="H90" i="1"/>
  <c r="H91" i="1"/>
  <c r="H92" i="1"/>
  <c r="H93" i="1"/>
  <c r="H94" i="1"/>
  <c r="H95" i="1"/>
  <c r="H96" i="1"/>
  <c r="H97" i="1"/>
  <c r="H98" i="1"/>
  <c r="H99" i="1"/>
  <c r="H100" i="1"/>
  <c r="H101" i="1"/>
  <c r="H102" i="1"/>
  <c r="H103" i="1"/>
  <c r="H104" i="1"/>
  <c r="H105" i="1"/>
  <c r="H106" i="1"/>
  <c r="H107" i="1"/>
  <c r="H108" i="1"/>
  <c r="H109" i="1"/>
  <c r="H110" i="1"/>
  <c r="H111" i="1"/>
  <c r="H112" i="1"/>
  <c r="H113" i="1"/>
  <c r="H114" i="1"/>
  <c r="H115" i="1"/>
  <c r="H116" i="1"/>
  <c r="H117" i="1"/>
  <c r="H118" i="1"/>
  <c r="H119" i="1"/>
  <c r="H120" i="1"/>
  <c r="H121" i="1"/>
  <c r="H9" i="1"/>
  <c r="H10" i="1"/>
  <c r="H11" i="1"/>
  <c r="H12" i="1"/>
  <c r="H13" i="1"/>
  <c r="H14" i="1"/>
  <c r="H15" i="1"/>
  <c r="H16" i="1"/>
  <c r="H17" i="1"/>
  <c r="H18" i="1"/>
  <c r="H19" i="1"/>
  <c r="H20" i="1"/>
  <c r="G123" i="1"/>
  <c r="G122" i="1"/>
  <c r="G121" i="1"/>
  <c r="G120" i="1"/>
  <c r="G119" i="1"/>
  <c r="G118" i="1"/>
  <c r="G117" i="1"/>
  <c r="G116" i="1"/>
  <c r="G115" i="1"/>
  <c r="G114" i="1"/>
  <c r="G113" i="1"/>
  <c r="G112" i="1"/>
  <c r="G111" i="1"/>
  <c r="G110" i="1"/>
  <c r="G109" i="1"/>
  <c r="G108" i="1"/>
  <c r="G107" i="1"/>
  <c r="G106" i="1"/>
  <c r="G105" i="1"/>
  <c r="G104" i="1"/>
  <c r="G103" i="1"/>
  <c r="G102" i="1"/>
  <c r="G101" i="1"/>
  <c r="G100" i="1"/>
  <c r="G99" i="1"/>
  <c r="G98" i="1"/>
  <c r="G97" i="1"/>
  <c r="G96" i="1"/>
  <c r="G95" i="1"/>
  <c r="G94" i="1"/>
  <c r="G93" i="1"/>
  <c r="G92" i="1"/>
  <c r="G91" i="1"/>
  <c r="G90" i="1"/>
  <c r="G89" i="1"/>
  <c r="G88" i="1"/>
  <c r="G87" i="1"/>
  <c r="G86" i="1"/>
  <c r="G85" i="1"/>
  <c r="G84" i="1"/>
  <c r="G83" i="1"/>
  <c r="G82" i="1"/>
  <c r="G81" i="1"/>
  <c r="G80" i="1"/>
  <c r="G79" i="1"/>
  <c r="G78" i="1"/>
  <c r="G77" i="1"/>
  <c r="G76" i="1"/>
  <c r="G75" i="1"/>
  <c r="G74" i="1"/>
  <c r="G73" i="1"/>
  <c r="G72" i="1"/>
  <c r="G71" i="1"/>
  <c r="G70" i="1"/>
  <c r="G69" i="1"/>
  <c r="G61" i="1"/>
  <c r="G60" i="1"/>
  <c r="G59" i="1"/>
  <c r="G58" i="1"/>
  <c r="G57" i="1"/>
  <c r="G56" i="1"/>
  <c r="G55" i="1"/>
  <c r="G54" i="1"/>
  <c r="G53" i="1"/>
  <c r="G52" i="1"/>
  <c r="G51" i="1"/>
  <c r="G50" i="1"/>
  <c r="G49" i="1"/>
  <c r="G48" i="1"/>
  <c r="G47" i="1"/>
  <c r="G46" i="1"/>
  <c r="G45" i="1"/>
  <c r="G44" i="1"/>
  <c r="G43" i="1"/>
  <c r="G42" i="1"/>
  <c r="G41" i="1"/>
  <c r="G40" i="1"/>
  <c r="G39" i="1"/>
  <c r="G38" i="1"/>
  <c r="G37" i="1"/>
  <c r="G36" i="1"/>
  <c r="G35" i="1"/>
  <c r="G34" i="1"/>
  <c r="G33" i="1"/>
  <c r="G32" i="1"/>
  <c r="G31" i="1"/>
  <c r="G30" i="1"/>
  <c r="G29" i="1"/>
  <c r="G28" i="1"/>
  <c r="G27" i="1"/>
  <c r="G26" i="1"/>
  <c r="G25" i="1"/>
  <c r="G24" i="1"/>
  <c r="G23" i="1"/>
  <c r="G22" i="1"/>
  <c r="G21" i="1"/>
  <c r="G20" i="1"/>
  <c r="G19" i="1"/>
  <c r="G18" i="1"/>
  <c r="G17" i="1"/>
  <c r="G16" i="1"/>
  <c r="G15" i="1"/>
  <c r="G14" i="1"/>
  <c r="G13" i="1"/>
  <c r="G12" i="1"/>
  <c r="G11" i="1"/>
  <c r="G10" i="1"/>
  <c r="G9" i="1"/>
  <c r="B5" i="6"/>
  <c r="H1" i="5"/>
  <c r="F1" i="5"/>
  <c r="D1" i="5"/>
  <c r="H1" i="4"/>
  <c r="F1" i="4"/>
  <c r="D1" i="4"/>
  <c r="H1" i="1"/>
  <c r="F1" i="1"/>
  <c r="D1" i="1"/>
  <c r="C14" i="6"/>
  <c r="C12" i="6"/>
  <c r="C10" i="6"/>
  <c r="G14" i="6"/>
  <c r="G12" i="6"/>
  <c r="G10" i="6"/>
  <c r="K14" i="6"/>
  <c r="K12" i="6"/>
  <c r="A2" i="5"/>
  <c r="A2" i="4"/>
  <c r="K10" i="6"/>
  <c r="C16" i="6"/>
  <c r="G16" i="6"/>
  <c r="K16" i="6"/>
</calcChain>
</file>

<file path=xl/sharedStrings.xml><?xml version="1.0" encoding="utf-8"?>
<sst xmlns="http://schemas.openxmlformats.org/spreadsheetml/2006/main" count="212" uniqueCount="163">
  <si>
    <t xml:space="preserve">Organization Name: </t>
  </si>
  <si>
    <t>Anticipated Expenses for Fall 2016/Spring 2017</t>
  </si>
  <si>
    <t>ITEM</t>
  </si>
  <si>
    <t>EVENT</t>
  </si>
  <si>
    <t>REQUESTED</t>
  </si>
  <si>
    <t>DENIED</t>
  </si>
  <si>
    <t>APPROVED</t>
  </si>
  <si>
    <t>COF USE ONLY</t>
  </si>
  <si>
    <t xml:space="preserve">Requested Amount: </t>
  </si>
  <si>
    <t xml:space="preserve">Denied Amount: </t>
  </si>
  <si>
    <t xml:space="preserve">Approved Amount: </t>
  </si>
  <si>
    <t>(Please spell out your organization's name completely)</t>
  </si>
  <si>
    <r>
      <t>Why changes were made (</t>
    </r>
    <r>
      <rPr>
        <b/>
        <sz val="11"/>
        <color theme="1"/>
        <rFont val="Calibri"/>
        <family val="2"/>
        <scheme val="minor"/>
      </rPr>
      <t>rationale</t>
    </r>
    <r>
      <rPr>
        <sz val="11"/>
        <color theme="1"/>
        <rFont val="Calibri"/>
        <family val="2"/>
        <scheme val="minor"/>
      </rPr>
      <t xml:space="preserve">)                  &amp; </t>
    </r>
    <r>
      <rPr>
        <b/>
        <sz val="11"/>
        <color theme="1"/>
        <rFont val="Calibri"/>
        <family val="2"/>
        <scheme val="minor"/>
      </rPr>
      <t>stipulations</t>
    </r>
  </si>
  <si>
    <r>
      <rPr>
        <b/>
        <sz val="12.5"/>
        <color rgb="FFC00000"/>
        <rFont val="Calibri"/>
        <family val="2"/>
        <scheme val="minor"/>
      </rPr>
      <t>PROGRAMMING</t>
    </r>
    <r>
      <rPr>
        <b/>
        <sz val="11"/>
        <color theme="1"/>
        <rFont val="Calibri"/>
        <family val="2"/>
        <scheme val="minor"/>
      </rPr>
      <t xml:space="preserve"> Events/Items:</t>
    </r>
  </si>
  <si>
    <r>
      <rPr>
        <b/>
        <sz val="12.5"/>
        <color rgb="FFC00000"/>
        <rFont val="Calibri"/>
        <family val="2"/>
        <scheme val="minor"/>
      </rPr>
      <t>TRAVEL</t>
    </r>
    <r>
      <rPr>
        <b/>
        <sz val="11"/>
        <color theme="1"/>
        <rFont val="Calibri"/>
        <family val="2"/>
        <scheme val="minor"/>
      </rPr>
      <t xml:space="preserve"> Events/Items:</t>
    </r>
  </si>
  <si>
    <r>
      <rPr>
        <b/>
        <sz val="12.5"/>
        <color rgb="FFC00000"/>
        <rFont val="Calibri"/>
        <family val="2"/>
        <scheme val="minor"/>
      </rPr>
      <t>CAPITAL</t>
    </r>
    <r>
      <rPr>
        <b/>
        <sz val="11"/>
        <color theme="1"/>
        <rFont val="Calibri"/>
        <family val="2"/>
        <scheme val="minor"/>
      </rPr>
      <t xml:space="preserve"> Events/Items:</t>
    </r>
  </si>
  <si>
    <t xml:space="preserve">Programming Total: </t>
  </si>
  <si>
    <t xml:space="preserve">Travel Total: </t>
  </si>
  <si>
    <t xml:space="preserve">Capital Total: </t>
  </si>
  <si>
    <t xml:space="preserve">Requested Budget: </t>
  </si>
  <si>
    <t>TOTALS REQUESTED</t>
  </si>
  <si>
    <t>TOTALS DENIED</t>
  </si>
  <si>
    <t>TOTALS APPROVED</t>
  </si>
  <si>
    <t>This page is for COF use only!!!</t>
  </si>
  <si>
    <t>Totals for the 2016/2017 Fiscal Year</t>
  </si>
  <si>
    <t xml:space="preserve">COF USE ONLY: Additional COF Comments: </t>
  </si>
  <si>
    <t xml:space="preserve">Denied Budget: </t>
  </si>
  <si>
    <t xml:space="preserve">Approved Budget: </t>
  </si>
  <si>
    <r>
      <t xml:space="preserve">***Please save your organization's Budget Worksheet as: (your organization's </t>
    </r>
    <r>
      <rPr>
        <b/>
        <sz val="11"/>
        <color theme="1"/>
        <rFont val="Calibri"/>
        <family val="2"/>
        <scheme val="minor"/>
      </rPr>
      <t>FULLY TYPED</t>
    </r>
    <r>
      <rPr>
        <sz val="11"/>
        <color theme="1"/>
        <rFont val="Calibri"/>
        <family val="2"/>
        <scheme val="minor"/>
      </rPr>
      <t xml:space="preserve"> name) Budget Worksheet***</t>
    </r>
  </si>
  <si>
    <t xml:space="preserve">Look at the bottom of Excel. There are 5 separate tabs. Please read all instructions before filling out the Programming, Travel, and Capital tabs. The Totals tab is for COF use only and the numbers will automatically fill in. </t>
  </si>
  <si>
    <r>
      <rPr>
        <sz val="11"/>
        <color theme="1"/>
        <rFont val="Calibri"/>
        <family val="2"/>
        <scheme val="minor"/>
      </rPr>
      <t xml:space="preserve">Please make sure that you </t>
    </r>
    <r>
      <rPr>
        <u/>
        <sz val="11"/>
        <color theme="1"/>
        <rFont val="Calibri"/>
        <family val="2"/>
        <scheme val="minor"/>
      </rPr>
      <t xml:space="preserve">fully type out your organization's name </t>
    </r>
    <r>
      <rPr>
        <sz val="11"/>
        <color theme="1"/>
        <rFont val="Calibri"/>
        <family val="2"/>
        <scheme val="minor"/>
      </rPr>
      <t xml:space="preserve">in the "Organization Name" box on the Programming tab. You may include the acronym (for example: SGA) after your organization's name. The other tabs will fill in automatically. </t>
    </r>
  </si>
  <si>
    <r>
      <rPr>
        <b/>
        <u/>
        <sz val="10"/>
        <color indexed="10"/>
        <rFont val="Calibri"/>
        <family val="2"/>
      </rPr>
      <t xml:space="preserve">PLEASE DO NOT ADJUST THE FIELDS OR FORMULAS. </t>
    </r>
    <r>
      <rPr>
        <b/>
        <sz val="10"/>
        <color indexed="10"/>
        <rFont val="Calibri"/>
        <family val="2"/>
      </rPr>
      <t xml:space="preserve">   </t>
    </r>
    <r>
      <rPr>
        <b/>
        <sz val="10"/>
        <rFont val="Calibri"/>
        <family val="2"/>
      </rPr>
      <t>IF YOU NEED A LARGER FORM, OR HELP WITH FILLING OUT YOUR WORKSHEET, PLEASE EMAIL COF AT THE FOLLOWING EMAIL ADDRESS: cof@mansfield.edu</t>
    </r>
  </si>
  <si>
    <t>What to Enter in the Gray Field:</t>
  </si>
  <si>
    <t>TRIP</t>
  </si>
  <si>
    <t>PROJECT</t>
  </si>
  <si>
    <r>
      <t xml:space="preserve">In this field you are to enter only </t>
    </r>
    <r>
      <rPr>
        <b/>
        <u/>
        <sz val="12"/>
        <color theme="1"/>
        <rFont val="Calibri"/>
        <family val="2"/>
        <scheme val="minor"/>
      </rPr>
      <t>text</t>
    </r>
    <r>
      <rPr>
        <sz val="11"/>
        <color theme="1"/>
        <rFont val="Calibri"/>
        <family val="2"/>
        <scheme val="minor"/>
      </rPr>
      <t xml:space="preserve">. These fields are for the organization name, the titles of each program (event on campus/in town), travel item (trip off campus/out of town), or capital item (project)(item to be stored as inventory for the group, NOT giveaways).  </t>
    </r>
    <r>
      <rPr>
        <u/>
        <sz val="11"/>
        <color theme="1"/>
        <rFont val="Calibri"/>
        <family val="2"/>
        <scheme val="minor"/>
      </rPr>
      <t>You must also include the specific breakdown for each request's items.</t>
    </r>
    <r>
      <rPr>
        <sz val="11"/>
        <color theme="1"/>
        <rFont val="Calibri"/>
        <family val="2"/>
        <scheme val="minor"/>
      </rPr>
      <t xml:space="preserve"> </t>
    </r>
    <r>
      <rPr>
        <b/>
        <u/>
        <sz val="11"/>
        <color theme="1"/>
        <rFont val="Calibri"/>
        <family val="2"/>
        <scheme val="minor"/>
      </rPr>
      <t>See examples below.</t>
    </r>
  </si>
  <si>
    <t>What to Enter in the Blue Fields:</t>
  </si>
  <si>
    <t>LIGHT BLUE FIELDS:</t>
  </si>
  <si>
    <t>DARK BLUE FIELDS:</t>
  </si>
  <si>
    <t xml:space="preserve">In these fields you are to enter the number amounts for your requests. </t>
  </si>
  <si>
    <r>
      <t xml:space="preserve">ITEM: This is where you enter the amount for each separate item that make up each programming event, travel trip, or capital project. Do not combine multiple items on one line, such as "food and decorations" or "hotel and van." Each item needs to be on a separate line. </t>
    </r>
    <r>
      <rPr>
        <b/>
        <u/>
        <sz val="11"/>
        <color theme="1"/>
        <rFont val="Calibri"/>
        <family val="2"/>
        <scheme val="minor"/>
      </rPr>
      <t>See examples below.</t>
    </r>
  </si>
  <si>
    <r>
      <t xml:space="preserve">EVENT, TRIP, PROJECT: This is where you will enter the total amount for each event, trip, or project. It is the total of all the items for that event, trip, or project. The amounts of the light blue fields should add up to equal the amount in the corresponding dark blue field. Make sure these numbers add up. If they are not the same, then re-check your math and requested amounts. </t>
    </r>
    <r>
      <rPr>
        <b/>
        <u/>
        <sz val="11"/>
        <color theme="1"/>
        <rFont val="Calibri"/>
        <family val="2"/>
        <scheme val="minor"/>
      </rPr>
      <t>See examples below.</t>
    </r>
  </si>
  <si>
    <t>EXAMPLES ON NEXT PAGE. There are examples for the Programming, Travel, and Capital sheets.</t>
  </si>
  <si>
    <r>
      <t xml:space="preserve">DO NOT ENTER ANYTHING IN THE </t>
    </r>
    <r>
      <rPr>
        <b/>
        <u/>
        <sz val="11"/>
        <color rgb="FFFF0000"/>
        <rFont val="Calibri"/>
        <family val="2"/>
        <scheme val="minor"/>
      </rPr>
      <t>RED</t>
    </r>
    <r>
      <rPr>
        <b/>
        <u/>
        <sz val="11"/>
        <color theme="1"/>
        <rFont val="Calibri"/>
        <family val="2"/>
        <scheme val="minor"/>
      </rPr>
      <t xml:space="preserve">, </t>
    </r>
    <r>
      <rPr>
        <b/>
        <u/>
        <sz val="11"/>
        <color rgb="FF92D050"/>
        <rFont val="Calibri"/>
        <family val="2"/>
        <scheme val="minor"/>
      </rPr>
      <t>GREEN</t>
    </r>
    <r>
      <rPr>
        <b/>
        <u/>
        <sz val="11"/>
        <color theme="1"/>
        <rFont val="Calibri"/>
        <family val="2"/>
        <scheme val="minor"/>
      </rPr>
      <t xml:space="preserve">, OR </t>
    </r>
    <r>
      <rPr>
        <b/>
        <u/>
        <sz val="11"/>
        <color rgb="FF7030A0"/>
        <rFont val="Calibri"/>
        <family val="2"/>
        <scheme val="minor"/>
      </rPr>
      <t>PURPLE</t>
    </r>
    <r>
      <rPr>
        <b/>
        <u/>
        <sz val="11"/>
        <color theme="1"/>
        <rFont val="Calibri"/>
        <family val="2"/>
        <scheme val="minor"/>
      </rPr>
      <t xml:space="preserve"> FIELDS OR CELLS:</t>
    </r>
  </si>
  <si>
    <t xml:space="preserve">These are for COF purposes only. Once COF reviews your organization's submitted budget, these fields will indicate the amounts that COF approves, denies, and why changes were made, specific stipulations, and notes. </t>
  </si>
  <si>
    <t>There are several different colored fields in each tab. These are to help organize the numbers.</t>
  </si>
  <si>
    <t xml:space="preserve"> The colors are: Gray, , Blue (shades), Red (shades), Green (shades), Purple, and White. </t>
  </si>
  <si>
    <t>PROGRAMMING EXAMPLE</t>
  </si>
  <si>
    <t xml:space="preserve">Enter the Name/Title of the event in bold and list the items beneath. You may leave spaces between events if it make it easier to tell them apart. </t>
  </si>
  <si>
    <t xml:space="preserve">*See Winter Formal. Notice the (also capital). This tells COF that there are additional capital items being requested for this event. </t>
  </si>
  <si>
    <r>
      <t xml:space="preserve">If you have any question of whether an item should be in programming or capital, please contact  </t>
    </r>
    <r>
      <rPr>
        <i/>
        <sz val="11"/>
        <color theme="1"/>
        <rFont val="Calibri"/>
        <family val="2"/>
        <scheme val="minor"/>
      </rPr>
      <t>cof@mansfield.edu</t>
    </r>
  </si>
  <si>
    <t>TRAVEL EXAMPLE</t>
  </si>
  <si>
    <t xml:space="preserve">Clearly indicate how many people will be going on the trip. </t>
  </si>
  <si>
    <t xml:space="preserve">For food, hotel, airfare, registration, etc. Please indicate the number of people, number of days, and cost per person. </t>
  </si>
  <si>
    <t xml:space="preserve">"12 people for 2 days @ $20 /person/day" </t>
  </si>
  <si>
    <t>"4 people @ $75/person/1 night for 1 room"</t>
  </si>
  <si>
    <t xml:space="preserve">         "12 registrations @ $30/person"</t>
  </si>
  <si>
    <t xml:space="preserve">If you make math errors when adding up the items for the TRIP column, the Requested Amount will say FALSE. This will help eliminate math errors. </t>
  </si>
  <si>
    <t xml:space="preserve">If you make math errors when adding up the items for the EVENT column, the Requested Amount will say FALSE. This will help eliminate math errors. </t>
  </si>
  <si>
    <t>CAPITAL EXAMPLE</t>
  </si>
  <si>
    <t>If you are requesting a capital item allocation that has a cost greater than $250.00, bids must be solicited from at least three sources. You may include bids with your submitted budget files in your organization's Desire2Learn Dropbox or you may list your prices and sources under each capital item on the Detailed Budget Sheet. Note: This document is the Budget Worksheet, not the Detailed Budget Sheet. Your organization must fill out both sheets.</t>
  </si>
  <si>
    <t>"4 picnic tables at $500 each" NOT "picnic tables"</t>
  </si>
  <si>
    <t>"one package of pens for meetings" NOT "pens"</t>
  </si>
  <si>
    <t>Indicate the price per item, please be detailed</t>
  </si>
  <si>
    <t>All prizes and giveaways purchased using SGA funds must be bought from the Campus Bookstore "Mountie Den"</t>
  </si>
  <si>
    <t>All t-shirts for organizations much be purchased from the Campus Bookstore "Mountie Den"</t>
  </si>
  <si>
    <t>Student Government Association</t>
  </si>
  <si>
    <t>Funding the Mountie Shuttle Bus</t>
  </si>
  <si>
    <t>Playing for Change Day Campus Wide Service Project</t>
  </si>
  <si>
    <t>300 T-shirts for first 300 participants @ $10 a piece</t>
  </si>
  <si>
    <t>80 Pizzas @ $9.99 a piece</t>
  </si>
  <si>
    <t>BSGP Dues</t>
  </si>
  <si>
    <t>1890's Weekend</t>
  </si>
  <si>
    <t>Free Admission for students</t>
  </si>
  <si>
    <t>Advertising for night football game reenactment</t>
  </si>
  <si>
    <t>Superbowl Party</t>
  </si>
  <si>
    <t>Food/Drinks</t>
  </si>
  <si>
    <t>Homecoming Tailgating Party &amp; Car Smash</t>
  </si>
  <si>
    <t xml:space="preserve">Food and beverages </t>
  </si>
  <si>
    <t>Football Tailgating Party</t>
  </si>
  <si>
    <t>Pizza 25 x $10/box</t>
  </si>
  <si>
    <t xml:space="preserve">Wings 6dz. X $8/dz. </t>
  </si>
  <si>
    <t>Canned Soft drink 50 x $1.10</t>
  </si>
  <si>
    <t>Bottled Water 60 bottles x $1.25</t>
  </si>
  <si>
    <t>Baseball Cookout</t>
  </si>
  <si>
    <t>Sodexo "cookout service" $10 per person x 60 people</t>
  </si>
  <si>
    <t>Spring Sports Ritas giveout</t>
  </si>
  <si>
    <t xml:space="preserve">Water Ice 16.40/gal x 3 gallons </t>
  </si>
  <si>
    <t>Leadership Conference</t>
  </si>
  <si>
    <t>550 miles/20 mpg x $4.00 = $110 x 5 people</t>
  </si>
  <si>
    <t>$75/night x 2 nights x 4 speakers</t>
  </si>
  <si>
    <t xml:space="preserve">$80 in food for 5 speakers </t>
  </si>
  <si>
    <t>One plane ticket</t>
  </si>
  <si>
    <t>Spirit Thursdays</t>
  </si>
  <si>
    <t>Hot chocolate/apple cider/ice-cream</t>
  </si>
  <si>
    <t>Powderpuff Football</t>
  </si>
  <si>
    <t>80 t-shirts at $10 each</t>
  </si>
  <si>
    <t>4 cases of water at $5 each</t>
  </si>
  <si>
    <t>Senior Transition Conference for 125 MU Students</t>
  </si>
  <si>
    <t>Hotel Room Rental Fee</t>
  </si>
  <si>
    <t>Meals &amp; Gratuity</t>
  </si>
  <si>
    <t>27 Hotel Rooms for 125 MU Students</t>
  </si>
  <si>
    <t>Transportation (57 Passenger Coach and gas)</t>
  </si>
  <si>
    <t>Padfollios</t>
  </si>
  <si>
    <t>Printing and Mailing Charges</t>
  </si>
  <si>
    <t>Lights All Night</t>
  </si>
  <si>
    <t>Audio</t>
  </si>
  <si>
    <t>Lighting</t>
  </si>
  <si>
    <t>Video</t>
  </si>
  <si>
    <t>Outside Décor Elements</t>
  </si>
  <si>
    <t>Laser Animation Package</t>
  </si>
  <si>
    <t xml:space="preserve">Labor </t>
  </si>
  <si>
    <t>Trucking</t>
  </si>
  <si>
    <t>Expendables Tape</t>
  </si>
  <si>
    <t>BSGP Meetings in Harrisburg (4 at the most)</t>
  </si>
  <si>
    <t>Hotel Expenses for 2 people for 4 nights</t>
  </si>
  <si>
    <t>Gas for travel to 4 meetings in Harrisburg</t>
  </si>
  <si>
    <t>Food (dinners only) for 2 people for 8 days</t>
  </si>
  <si>
    <t>BSGP Conference (location TBA @ a state school)</t>
  </si>
  <si>
    <t>Hotel expenses for 16 people @ 2 nights @ 4 rooms</t>
  </si>
  <si>
    <t xml:space="preserve">Gas for travel to conference </t>
  </si>
  <si>
    <t>University van rental</t>
  </si>
  <si>
    <t>Food (dinners only) $18/person for 16 people @2 nights</t>
  </si>
  <si>
    <t xml:space="preserve">Fall Sports </t>
  </si>
  <si>
    <t xml:space="preserve">Fan Bus Trips </t>
  </si>
  <si>
    <t>Benedict's Bus Rental $1200 x 2</t>
  </si>
  <si>
    <t>Pizza 4 boxes x $10/box x 2 trips</t>
  </si>
  <si>
    <t>Winter Sports</t>
  </si>
  <si>
    <t>Leadership Retreat</t>
  </si>
  <si>
    <t>Cabin rentals @ $200/cabin/night @ 8 cabins</t>
  </si>
  <si>
    <t>Food for 30 people @ $40/day for 2 days</t>
  </si>
  <si>
    <t>Activities (Paddle boat rentals, equipment)</t>
  </si>
  <si>
    <t>15 COF Policy Binders  @ $5.95 a piece</t>
  </si>
  <si>
    <t>8 divider packets for Policy Binders @ @2.95</t>
  </si>
  <si>
    <t>Office Supplies</t>
  </si>
  <si>
    <t>Misc paper clips, tape, dry erase markers, post-it notes</t>
  </si>
  <si>
    <t>30 Reams of paper for printing @ $4.99 a piece</t>
  </si>
  <si>
    <t>6 Black Toner cartridges @ $46.99 a piece</t>
  </si>
  <si>
    <t>3 Color Toner cartridges @ $53.99 a piece</t>
  </si>
  <si>
    <t>1 Eraser for dry erase board @ $2.25</t>
  </si>
  <si>
    <t>60 Folders for Student Org SGA records @ $.10</t>
  </si>
  <si>
    <t>Mac Mini</t>
  </si>
  <si>
    <t>MAC Book Pro</t>
  </si>
  <si>
    <t>Fall Sport Giveaways</t>
  </si>
  <si>
    <t>T-shirts 300 x $6.50/shirt</t>
  </si>
  <si>
    <t>Giveaways (i.e. beards, flashdrive, etc.) 100 items x $2.00/item</t>
  </si>
  <si>
    <t>Face/body paint 6 tubes x $4.00/tube</t>
  </si>
  <si>
    <t xml:space="preserve">Winter Sport Giveaways </t>
  </si>
  <si>
    <t>T-shirts 250 x $6.50/shirt</t>
  </si>
  <si>
    <t>Spring Sports</t>
  </si>
  <si>
    <t>T-shirts 200 x $6.50</t>
  </si>
  <si>
    <t>Computer Monitor (Asus 21.5 inch)</t>
  </si>
  <si>
    <t>Posters</t>
  </si>
  <si>
    <t>superbowl party x20</t>
  </si>
  <si>
    <t>powderpuff x20</t>
  </si>
  <si>
    <t>fall sports (2) bus trips x20</t>
  </si>
  <si>
    <t>winter sports (2) bus trips x20</t>
  </si>
  <si>
    <t>tailgaiting x20</t>
  </si>
  <si>
    <t>giveaways x20</t>
  </si>
  <si>
    <t xml:space="preserve">Rolling Whiteboards (3) </t>
  </si>
  <si>
    <t>Tile wall project in alumni</t>
  </si>
  <si>
    <t>Chalk Paint</t>
  </si>
  <si>
    <t>erasers/chalk</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</si>
</sst>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0.00_);_(&quot;$&quot;* \(#,##0.00\);_(&quot;$&quot;* &quot;-&quot;??_);_(@_)"/>
  </numFmts>
  <fonts count="22" x14ac:knownFonts="1">
    <font>
      <sz val="11"/>
      <color theme="1"/>
      <name val="Calibri"/>
      <family val="2"/>
      <scheme val="minor"/>
    </font>
    <font>
      <sz val="11"/>
      <color theme="1"/>
      <name val="Calibri"/>
      <family val="2"/>
      <scheme val="minor"/>
    </font>
    <font>
      <sz val="11"/>
      <color rgb="FF006100"/>
      <name val="Calibri"/>
      <family val="2"/>
      <scheme val="minor"/>
    </font>
    <font>
      <sz val="11"/>
      <color rgb="FF9C0006"/>
      <name val="Calibri"/>
      <family val="2"/>
      <scheme val="minor"/>
    </font>
    <font>
      <b/>
      <sz val="11"/>
      <color theme="1"/>
      <name val="Calibri"/>
      <family val="2"/>
      <scheme val="minor"/>
    </font>
    <font>
      <b/>
      <u/>
      <sz val="11"/>
      <color theme="1"/>
      <name val="Calibri"/>
      <family val="2"/>
      <scheme val="minor"/>
    </font>
    <font>
      <b/>
      <u/>
      <sz val="12"/>
      <color theme="1"/>
      <name val="Calibri"/>
      <family val="2"/>
      <scheme val="minor"/>
    </font>
    <font>
      <i/>
      <sz val="11"/>
      <color theme="1"/>
      <name val="Calibri"/>
      <family val="2"/>
      <scheme val="minor"/>
    </font>
    <font>
      <sz val="12"/>
      <color theme="1"/>
      <name val="Calibri"/>
      <family val="2"/>
      <scheme val="minor"/>
    </font>
    <font>
      <u/>
      <sz val="11"/>
      <color theme="1"/>
      <name val="Calibri"/>
      <family val="2"/>
      <scheme val="minor"/>
    </font>
    <font>
      <b/>
      <sz val="14"/>
      <color theme="1"/>
      <name val="Calibri"/>
      <family val="2"/>
      <scheme val="minor"/>
    </font>
    <font>
      <b/>
      <sz val="12.5"/>
      <color rgb="FFC00000"/>
      <name val="Calibri"/>
      <family val="2"/>
      <scheme val="minor"/>
    </font>
    <font>
      <u/>
      <sz val="12"/>
      <color rgb="FFFF0000"/>
      <name val="Calibri"/>
      <family val="2"/>
      <scheme val="minor"/>
    </font>
    <font>
      <b/>
      <u/>
      <sz val="16"/>
      <color rgb="FFFF0000"/>
      <name val="Calibri"/>
      <family val="2"/>
      <scheme val="minor"/>
    </font>
    <font>
      <b/>
      <sz val="14"/>
      <name val="Calibri"/>
      <family val="2"/>
      <scheme val="minor"/>
    </font>
    <font>
      <b/>
      <u/>
      <sz val="11"/>
      <color rgb="FFFF0000"/>
      <name val="Calibri"/>
      <family val="2"/>
      <scheme val="minor"/>
    </font>
    <font>
      <b/>
      <sz val="10"/>
      <color indexed="10"/>
      <name val="Calibri"/>
      <family val="2"/>
    </font>
    <font>
      <b/>
      <sz val="10"/>
      <name val="Calibri"/>
      <family val="2"/>
    </font>
    <font>
      <b/>
      <u/>
      <sz val="10"/>
      <color indexed="10"/>
      <name val="Calibri"/>
      <family val="2"/>
    </font>
    <font>
      <b/>
      <u/>
      <sz val="11"/>
      <color rgb="FF92D050"/>
      <name val="Calibri"/>
      <family val="2"/>
      <scheme val="minor"/>
    </font>
    <font>
      <b/>
      <u/>
      <sz val="11"/>
      <color rgb="FF7030A0"/>
      <name val="Calibri"/>
      <family val="2"/>
      <scheme val="minor"/>
    </font>
    <font>
      <b/>
      <sz val="12"/>
      <color theme="1"/>
      <name val="Calibri"/>
      <family val="2"/>
      <scheme val="minor"/>
    </font>
  </fonts>
  <fills count="20">
    <fill>
      <patternFill patternType="none"/>
    </fill>
    <fill>
      <patternFill patternType="gray125"/>
    </fill>
    <fill>
      <patternFill patternType="solid">
        <fgColor rgb="FFC6EFCE"/>
      </patternFill>
    </fill>
    <fill>
      <patternFill patternType="solid">
        <fgColor rgb="FFFFC7CE"/>
      </patternFill>
    </fill>
    <fill>
      <patternFill patternType="solid">
        <fgColor theme="8" tint="0.59999389629810485"/>
        <bgColor indexed="65"/>
      </patternFill>
    </fill>
    <fill>
      <patternFill patternType="solid">
        <fgColor theme="0" tint="-0.14999847407452621"/>
        <bgColor indexed="64"/>
      </patternFill>
    </fill>
    <fill>
      <patternFill patternType="solid">
        <fgColor rgb="FF92D050"/>
        <bgColor indexed="64"/>
      </patternFill>
    </fill>
    <fill>
      <patternFill patternType="solid">
        <fgColor theme="7" tint="0.79998168889431442"/>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6" tint="0.39997558519241921"/>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7" tint="0.39997558519241921"/>
        <bgColor indexed="64"/>
      </patternFill>
    </fill>
    <fill>
      <patternFill patternType="solid">
        <fgColor rgb="FFFF0000"/>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4" tint="0.79998168889431442"/>
        <bgColor indexed="64"/>
      </patternFill>
    </fill>
    <fill>
      <patternFill patternType="solid">
        <fgColor rgb="FF00B0F0"/>
        <bgColor indexed="64"/>
      </patternFill>
    </fill>
    <fill>
      <patternFill patternType="solid">
        <fgColor theme="0"/>
        <bgColor indexed="64"/>
      </patternFill>
    </fill>
  </fills>
  <borders count="7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style="double">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thin">
        <color indexed="64"/>
      </left>
      <right style="thin">
        <color indexed="64"/>
      </right>
      <top/>
      <bottom/>
      <diagonal/>
    </border>
    <border>
      <left style="thin">
        <color indexed="64"/>
      </left>
      <right style="double">
        <color indexed="64"/>
      </right>
      <top style="thin">
        <color indexed="64"/>
      </top>
      <bottom style="medium">
        <color indexed="64"/>
      </bottom>
      <diagonal/>
    </border>
    <border>
      <left style="thin">
        <color indexed="64"/>
      </left>
      <right/>
      <top/>
      <bottom style="thin">
        <color indexed="64"/>
      </bottom>
      <diagonal/>
    </border>
    <border>
      <left style="double">
        <color indexed="64"/>
      </left>
      <right style="thin">
        <color indexed="64"/>
      </right>
      <top/>
      <bottom style="thin">
        <color indexed="64"/>
      </bottom>
      <diagonal/>
    </border>
    <border>
      <left style="thin">
        <color indexed="64"/>
      </left>
      <right style="double">
        <color indexed="64"/>
      </right>
      <top/>
      <bottom style="thin">
        <color indexed="64"/>
      </bottom>
      <diagonal/>
    </border>
    <border>
      <left style="thin">
        <color indexed="64"/>
      </left>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
      <left style="thin">
        <color indexed="64"/>
      </left>
      <right/>
      <top/>
      <bottom/>
      <diagonal/>
    </border>
    <border>
      <left style="double">
        <color rgb="FFFFFF00"/>
      </left>
      <right/>
      <top style="double">
        <color rgb="FFFFFF00"/>
      </top>
      <bottom style="double">
        <color rgb="FFFFFF00"/>
      </bottom>
      <diagonal/>
    </border>
    <border>
      <left/>
      <right style="double">
        <color rgb="FFFFFF00"/>
      </right>
      <top style="double">
        <color rgb="FFFFFF00"/>
      </top>
      <bottom style="double">
        <color rgb="FFFFFF00"/>
      </bottom>
      <diagonal/>
    </border>
    <border>
      <left style="thin">
        <color indexed="64"/>
      </left>
      <right/>
      <top style="double">
        <color indexed="64"/>
      </top>
      <bottom style="thin">
        <color indexed="64"/>
      </bottom>
      <diagonal/>
    </border>
    <border>
      <left style="thin">
        <color indexed="64"/>
      </left>
      <right/>
      <top style="thin">
        <color indexed="64"/>
      </top>
      <bottom style="double">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thin">
        <color indexed="64"/>
      </top>
      <bottom/>
      <diagonal/>
    </border>
    <border>
      <left/>
      <right/>
      <top/>
      <bottom style="thin">
        <color indexed="64"/>
      </bottom>
      <diagonal/>
    </border>
    <border>
      <left/>
      <right/>
      <top style="medium">
        <color indexed="64"/>
      </top>
      <bottom style="medium">
        <color indexed="64"/>
      </bottom>
      <diagonal/>
    </border>
    <border>
      <left/>
      <right/>
      <top style="medium">
        <color indexed="64"/>
      </top>
      <bottom/>
      <diagonal/>
    </border>
    <border>
      <left/>
      <right/>
      <top/>
      <bottom style="medium">
        <color indexed="64"/>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thick">
        <color auto="1"/>
      </left>
      <right/>
      <top style="thick">
        <color auto="1"/>
      </top>
      <bottom/>
      <diagonal/>
    </border>
    <border>
      <left/>
      <right style="thick">
        <color auto="1"/>
      </right>
      <top style="thick">
        <color auto="1"/>
      </top>
      <bottom/>
      <diagonal/>
    </border>
    <border>
      <left style="thick">
        <color auto="1"/>
      </left>
      <right/>
      <top/>
      <bottom style="thick">
        <color auto="1"/>
      </bottom>
      <diagonal/>
    </border>
    <border>
      <left/>
      <right style="thick">
        <color auto="1"/>
      </right>
      <top/>
      <bottom style="thick">
        <color auto="1"/>
      </bottom>
      <diagonal/>
    </border>
    <border>
      <left/>
      <right/>
      <top style="thick">
        <color auto="1"/>
      </top>
      <bottom/>
      <diagonal/>
    </border>
    <border>
      <left style="thick">
        <color auto="1"/>
      </left>
      <right/>
      <top/>
      <bottom/>
      <diagonal/>
    </border>
    <border>
      <left/>
      <right style="thick">
        <color auto="1"/>
      </right>
      <top/>
      <bottom/>
      <diagonal/>
    </border>
    <border>
      <left/>
      <right/>
      <top/>
      <bottom style="thick">
        <color auto="1"/>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style="thick">
        <color rgb="FFFF0000"/>
      </left>
      <right/>
      <top/>
      <bottom/>
      <diagonal/>
    </border>
    <border>
      <left/>
      <right style="thick">
        <color rgb="FFFF0000"/>
      </right>
      <top/>
      <bottom/>
      <diagonal/>
    </border>
    <border>
      <left style="thick">
        <color theme="1"/>
      </left>
      <right/>
      <top style="thick">
        <color theme="1"/>
      </top>
      <bottom style="thick">
        <color theme="1"/>
      </bottom>
      <diagonal/>
    </border>
    <border>
      <left/>
      <right/>
      <top style="thick">
        <color theme="1"/>
      </top>
      <bottom style="thick">
        <color theme="1"/>
      </bottom>
      <diagonal/>
    </border>
    <border>
      <left/>
      <right style="thick">
        <color theme="1"/>
      </right>
      <top style="thick">
        <color theme="1"/>
      </top>
      <bottom style="thick">
        <color theme="1"/>
      </bottom>
      <diagonal/>
    </border>
    <border>
      <left style="thin">
        <color indexed="64"/>
      </left>
      <right/>
      <top style="thin">
        <color indexed="64"/>
      </top>
      <bottom style="thick">
        <color auto="1"/>
      </bottom>
      <diagonal/>
    </border>
    <border>
      <left/>
      <right/>
      <top style="thin">
        <color indexed="64"/>
      </top>
      <bottom style="thick">
        <color auto="1"/>
      </bottom>
      <diagonal/>
    </border>
    <border>
      <left/>
      <right style="thin">
        <color indexed="64"/>
      </right>
      <top style="thin">
        <color indexed="64"/>
      </top>
      <bottom style="thick">
        <color auto="1"/>
      </bottom>
      <diagonal/>
    </border>
    <border>
      <left style="thin">
        <color indexed="64"/>
      </left>
      <right/>
      <top style="thick">
        <color auto="1"/>
      </top>
      <bottom style="thin">
        <color indexed="64"/>
      </bottom>
      <diagonal/>
    </border>
    <border>
      <left/>
      <right/>
      <top style="thick">
        <color auto="1"/>
      </top>
      <bottom style="thin">
        <color indexed="64"/>
      </bottom>
      <diagonal/>
    </border>
    <border>
      <left/>
      <right style="thin">
        <color indexed="64"/>
      </right>
      <top style="thick">
        <color auto="1"/>
      </top>
      <bottom style="thin">
        <color indexed="64"/>
      </bottom>
      <diagonal/>
    </border>
    <border>
      <left/>
      <right style="thin">
        <color indexed="64"/>
      </right>
      <top/>
      <bottom/>
      <diagonal/>
    </border>
    <border>
      <left style="thin">
        <color indexed="64"/>
      </left>
      <right style="thin">
        <color indexed="64"/>
      </right>
      <top style="thin">
        <color indexed="64"/>
      </top>
      <bottom style="double">
        <color indexed="64"/>
      </bottom>
      <diagonal/>
    </border>
    <border>
      <left/>
      <right style="double">
        <color indexed="64"/>
      </right>
      <top style="thin">
        <color indexed="64"/>
      </top>
      <bottom style="thin">
        <color indexed="64"/>
      </bottom>
      <diagonal/>
    </border>
  </borders>
  <cellStyleXfs count="4">
    <xf numFmtId="0" fontId="0" fillId="0" borderId="0"/>
    <xf numFmtId="0" fontId="2" fillId="2" borderId="0" applyNumberFormat="0" applyBorder="0" applyAlignment="0" applyProtection="0"/>
    <xf numFmtId="0" fontId="3" fillId="3" borderId="0" applyNumberFormat="0" applyBorder="0" applyAlignment="0" applyProtection="0"/>
    <xf numFmtId="0" fontId="1" fillId="4" borderId="0" applyNumberFormat="0" applyBorder="0" applyAlignment="0" applyProtection="0"/>
  </cellStyleXfs>
  <cellXfs count="201">
    <xf numFmtId="0" fontId="0" fillId="0" borderId="0" xfId="0"/>
    <xf numFmtId="0" fontId="4" fillId="17" borderId="23" xfId="0" applyFont="1" applyFill="1" applyBorder="1" applyAlignment="1">
      <alignment horizontal="center"/>
    </xf>
    <xf numFmtId="0" fontId="4" fillId="11" borderId="18" xfId="0" applyFont="1" applyFill="1" applyBorder="1" applyAlignment="1">
      <alignment horizontal="center"/>
    </xf>
    <xf numFmtId="0" fontId="4" fillId="9" borderId="23" xfId="0" applyFont="1" applyFill="1" applyBorder="1" applyAlignment="1">
      <alignment horizontal="center"/>
    </xf>
    <xf numFmtId="0" fontId="4" fillId="12" borderId="18" xfId="0" applyFont="1" applyFill="1" applyBorder="1" applyAlignment="1">
      <alignment horizontal="center"/>
    </xf>
    <xf numFmtId="0" fontId="4" fillId="8" borderId="23" xfId="0" applyFont="1" applyFill="1" applyBorder="1" applyAlignment="1">
      <alignment horizontal="center"/>
    </xf>
    <xf numFmtId="0" fontId="0" fillId="18" borderId="1" xfId="0" applyFont="1" applyFill="1" applyBorder="1" applyAlignment="1">
      <alignment wrapText="1"/>
    </xf>
    <xf numFmtId="0" fontId="4" fillId="10" borderId="22" xfId="0" applyFont="1" applyFill="1" applyBorder="1" applyAlignment="1">
      <alignment horizontal="center"/>
    </xf>
    <xf numFmtId="0" fontId="5" fillId="0" borderId="10" xfId="0" applyFont="1" applyBorder="1" applyAlignment="1">
      <alignment wrapText="1"/>
    </xf>
    <xf numFmtId="0" fontId="7" fillId="19" borderId="7" xfId="0" applyFont="1" applyFill="1" applyBorder="1" applyAlignment="1">
      <alignment wrapText="1"/>
    </xf>
    <xf numFmtId="44" fontId="0" fillId="15" borderId="1" xfId="3" applyNumberFormat="1" applyFont="1" applyFill="1" applyBorder="1"/>
    <xf numFmtId="0" fontId="0" fillId="14" borderId="1" xfId="0" applyFont="1" applyFill="1" applyBorder="1" applyAlignment="1">
      <alignment wrapText="1"/>
    </xf>
    <xf numFmtId="0" fontId="0" fillId="6" borderId="1" xfId="0" applyFont="1" applyFill="1" applyBorder="1" applyAlignment="1">
      <alignment wrapText="1"/>
    </xf>
    <xf numFmtId="0" fontId="0" fillId="0" borderId="0" xfId="0" applyFont="1"/>
    <xf numFmtId="0" fontId="0" fillId="0" borderId="7" xfId="0" applyFont="1" applyBorder="1"/>
    <xf numFmtId="0" fontId="0" fillId="0" borderId="5" xfId="0" applyFont="1" applyBorder="1"/>
    <xf numFmtId="0" fontId="4" fillId="0" borderId="1" xfId="0" applyFont="1" applyBorder="1" applyAlignment="1">
      <alignment horizontal="center" vertical="center"/>
    </xf>
    <xf numFmtId="0" fontId="0" fillId="0" borderId="0" xfId="0" applyFont="1" applyAlignment="1">
      <alignment horizontal="center"/>
    </xf>
    <xf numFmtId="44" fontId="0" fillId="17" borderId="20" xfId="0" applyNumberFormat="1" applyFont="1" applyFill="1" applyBorder="1"/>
    <xf numFmtId="44" fontId="0" fillId="11" borderId="21" xfId="0" applyNumberFormat="1" applyFont="1" applyFill="1" applyBorder="1"/>
    <xf numFmtId="44" fontId="0" fillId="9" borderId="20" xfId="0" applyNumberFormat="1" applyFont="1" applyFill="1" applyBorder="1"/>
    <xf numFmtId="44" fontId="0" fillId="12" borderId="21" xfId="0" applyNumberFormat="1" applyFont="1" applyFill="1" applyBorder="1"/>
    <xf numFmtId="44" fontId="0" fillId="8" borderId="20" xfId="0" applyNumberFormat="1" applyFont="1" applyFill="1" applyBorder="1"/>
    <xf numFmtId="44" fontId="0" fillId="10" borderId="19" xfId="0" applyNumberFormat="1" applyFont="1" applyFill="1" applyBorder="1"/>
    <xf numFmtId="0" fontId="0" fillId="7" borderId="8" xfId="0" applyFont="1" applyFill="1" applyBorder="1"/>
    <xf numFmtId="44" fontId="0" fillId="17" borderId="13" xfId="0" applyNumberFormat="1" applyFont="1" applyFill="1" applyBorder="1"/>
    <xf numFmtId="44" fontId="0" fillId="11" borderId="14" xfId="0" applyNumberFormat="1" applyFont="1" applyFill="1" applyBorder="1"/>
    <xf numFmtId="44" fontId="0" fillId="9" borderId="13" xfId="0" applyNumberFormat="1" applyFont="1" applyFill="1" applyBorder="1"/>
    <xf numFmtId="44" fontId="0" fillId="12" borderId="14" xfId="0" applyNumberFormat="1" applyFont="1" applyFill="1" applyBorder="1"/>
    <xf numFmtId="44" fontId="0" fillId="8" borderId="13" xfId="0" applyNumberFormat="1" applyFont="1" applyFill="1" applyBorder="1"/>
    <xf numFmtId="44" fontId="0" fillId="10" borderId="2" xfId="0" applyNumberFormat="1" applyFont="1" applyFill="1" applyBorder="1"/>
    <xf numFmtId="0" fontId="0" fillId="7" borderId="1" xfId="0" applyFont="1" applyFill="1" applyBorder="1"/>
    <xf numFmtId="44" fontId="0" fillId="17" borderId="15" xfId="0" applyNumberFormat="1" applyFont="1" applyFill="1" applyBorder="1"/>
    <xf numFmtId="44" fontId="0" fillId="11" borderId="16" xfId="0" applyNumberFormat="1" applyFont="1" applyFill="1" applyBorder="1"/>
    <xf numFmtId="44" fontId="0" fillId="9" borderId="15" xfId="0" applyNumberFormat="1" applyFont="1" applyFill="1" applyBorder="1"/>
    <xf numFmtId="44" fontId="0" fillId="12" borderId="16" xfId="0" applyNumberFormat="1" applyFont="1" applyFill="1" applyBorder="1"/>
    <xf numFmtId="44" fontId="0" fillId="8" borderId="15" xfId="0" applyNumberFormat="1" applyFont="1" applyFill="1" applyBorder="1"/>
    <xf numFmtId="44" fontId="0" fillId="10" borderId="28" xfId="0" applyNumberFormat="1" applyFont="1" applyFill="1" applyBorder="1"/>
    <xf numFmtId="0" fontId="0" fillId="0" borderId="9" xfId="0" applyBorder="1" applyAlignment="1">
      <alignment horizontal="right"/>
    </xf>
    <xf numFmtId="44" fontId="0" fillId="0" borderId="36" xfId="0" applyNumberFormat="1" applyBorder="1"/>
    <xf numFmtId="44" fontId="0" fillId="0" borderId="9" xfId="0" applyNumberFormat="1" applyBorder="1"/>
    <xf numFmtId="0" fontId="12" fillId="0" borderId="0" xfId="0" applyFont="1" applyAlignment="1">
      <alignment horizontal="center" vertical="center"/>
    </xf>
    <xf numFmtId="0" fontId="0" fillId="8" borderId="31" xfId="0" applyFill="1" applyBorder="1" applyAlignment="1">
      <alignment horizontal="center"/>
    </xf>
    <xf numFmtId="0" fontId="0" fillId="8" borderId="32" xfId="0" applyFill="1" applyBorder="1" applyAlignment="1">
      <alignment horizontal="center"/>
    </xf>
    <xf numFmtId="0" fontId="7" fillId="19" borderId="7" xfId="0" applyFont="1" applyFill="1" applyBorder="1" applyAlignment="1">
      <alignment horizontal="center" wrapText="1"/>
    </xf>
    <xf numFmtId="0" fontId="0" fillId="0" borderId="0" xfId="0"/>
    <xf numFmtId="0" fontId="0" fillId="0" borderId="0" xfId="0"/>
    <xf numFmtId="0" fontId="0" fillId="18" borderId="53" xfId="0" applyFill="1" applyBorder="1" applyAlignment="1">
      <alignment vertical="top" wrapText="1"/>
    </xf>
    <xf numFmtId="0" fontId="0" fillId="18" borderId="50" xfId="0" applyFill="1" applyBorder="1" applyAlignment="1">
      <alignment vertical="top" wrapText="1"/>
    </xf>
    <xf numFmtId="0" fontId="0" fillId="0" borderId="0" xfId="0"/>
    <xf numFmtId="0" fontId="0" fillId="17" borderId="53" xfId="0" applyFill="1" applyBorder="1"/>
    <xf numFmtId="0" fontId="0" fillId="17" borderId="50" xfId="0" applyFill="1" applyBorder="1"/>
    <xf numFmtId="0" fontId="0" fillId="11" borderId="53" xfId="0" applyFill="1" applyBorder="1"/>
    <xf numFmtId="0" fontId="0" fillId="11" borderId="50" xfId="0" applyFill="1" applyBorder="1"/>
    <xf numFmtId="0" fontId="0" fillId="0" borderId="50" xfId="0" applyBorder="1"/>
    <xf numFmtId="0" fontId="0" fillId="0" borderId="10" xfId="0" applyBorder="1" applyAlignment="1">
      <alignment horizontal="left" vertical="top"/>
    </xf>
    <xf numFmtId="0" fontId="0" fillId="0" borderId="38" xfId="0" applyBorder="1" applyAlignment="1">
      <alignment horizontal="left" vertical="top"/>
    </xf>
    <xf numFmtId="0" fontId="0" fillId="0" borderId="7" xfId="0" applyBorder="1" applyAlignment="1">
      <alignment horizontal="left" vertical="top"/>
    </xf>
    <xf numFmtId="0" fontId="0" fillId="0" borderId="19" xfId="0" applyBorder="1" applyAlignment="1">
      <alignment horizontal="left" vertical="top"/>
    </xf>
    <xf numFmtId="0" fontId="0" fillId="0" borderId="39" xfId="0" applyBorder="1" applyAlignment="1">
      <alignment horizontal="left" vertical="top"/>
    </xf>
    <xf numFmtId="0" fontId="0" fillId="0" borderId="35" xfId="0" applyBorder="1" applyAlignment="1">
      <alignment horizontal="left" vertical="top"/>
    </xf>
    <xf numFmtId="0" fontId="0" fillId="0" borderId="0" xfId="0" applyAlignment="1">
      <alignment vertical="top"/>
    </xf>
    <xf numFmtId="44" fontId="2" fillId="2" borderId="1" xfId="1" applyNumberFormat="1" applyBorder="1"/>
    <xf numFmtId="44" fontId="3" fillId="3" borderId="1" xfId="2" applyNumberFormat="1" applyBorder="1"/>
    <xf numFmtId="0" fontId="21" fillId="0" borderId="0" xfId="0" applyFont="1"/>
    <xf numFmtId="0" fontId="21" fillId="0" borderId="0" xfId="0" applyFont="1" applyAlignment="1">
      <alignment vertical="top"/>
    </xf>
    <xf numFmtId="44" fontId="0" fillId="10" borderId="72" xfId="0" applyNumberFormat="1" applyFont="1" applyFill="1" applyBorder="1"/>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65" xfId="0" applyFont="1" applyBorder="1" applyAlignment="1">
      <alignment horizontal="left" vertical="center" wrapText="1"/>
    </xf>
    <xf numFmtId="0" fontId="8" fillId="0" borderId="66" xfId="0" applyFont="1" applyBorder="1" applyAlignment="1">
      <alignment horizontal="left" vertical="center" wrapText="1"/>
    </xf>
    <xf numFmtId="0" fontId="8" fillId="0" borderId="67" xfId="0" applyFont="1" applyBorder="1" applyAlignment="1">
      <alignment horizontal="left" vertical="center" wrapText="1"/>
    </xf>
    <xf numFmtId="0" fontId="8" fillId="0" borderId="68" xfId="0" applyFont="1" applyBorder="1" applyAlignment="1">
      <alignment horizontal="left" vertical="center" wrapText="1"/>
    </xf>
    <xf numFmtId="0" fontId="8" fillId="0" borderId="69" xfId="0" applyFont="1" applyBorder="1" applyAlignment="1">
      <alignment horizontal="left" vertical="center" wrapText="1"/>
    </xf>
    <xf numFmtId="0" fontId="8" fillId="0" borderId="70" xfId="0" applyFont="1" applyBorder="1" applyAlignment="1">
      <alignment horizontal="left" vertical="center" wrapText="1"/>
    </xf>
    <xf numFmtId="0" fontId="0" fillId="0" borderId="10" xfId="0" applyBorder="1" applyAlignment="1">
      <alignment horizontal="left" wrapText="1"/>
    </xf>
    <xf numFmtId="0" fontId="0" fillId="0" borderId="38" xfId="0" applyBorder="1" applyAlignment="1">
      <alignment horizontal="left" wrapText="1"/>
    </xf>
    <xf numFmtId="0" fontId="0" fillId="0" borderId="7" xfId="0" applyBorder="1" applyAlignment="1">
      <alignment horizontal="left" wrapText="1"/>
    </xf>
    <xf numFmtId="0" fontId="0" fillId="0" borderId="19" xfId="0" applyBorder="1" applyAlignment="1">
      <alignment horizontal="left" wrapText="1"/>
    </xf>
    <xf numFmtId="0" fontId="0" fillId="0" borderId="39" xfId="0" applyBorder="1" applyAlignment="1">
      <alignment horizontal="left" wrapText="1"/>
    </xf>
    <xf numFmtId="0" fontId="0" fillId="0" borderId="35" xfId="0" applyBorder="1" applyAlignment="1">
      <alignment horizontal="left" wrapText="1"/>
    </xf>
    <xf numFmtId="0" fontId="16" fillId="0" borderId="43" xfId="0" applyFont="1" applyBorder="1" applyAlignment="1">
      <alignment vertical="center" wrapText="1"/>
    </xf>
    <xf numFmtId="0" fontId="16" fillId="0" borderId="44" xfId="0" applyFont="1" applyBorder="1" applyAlignment="1">
      <alignment vertical="center" wrapText="1"/>
    </xf>
    <xf numFmtId="0" fontId="16" fillId="0" borderId="45" xfId="0" applyFont="1" applyBorder="1" applyAlignment="1">
      <alignment vertical="center" wrapText="1"/>
    </xf>
    <xf numFmtId="0" fontId="16" fillId="0" borderId="60" xfId="0" applyFont="1" applyBorder="1" applyAlignment="1">
      <alignment vertical="center" wrapText="1"/>
    </xf>
    <xf numFmtId="0" fontId="16" fillId="0" borderId="0" xfId="0" applyFont="1" applyBorder="1" applyAlignment="1">
      <alignment vertical="center" wrapText="1"/>
    </xf>
    <xf numFmtId="0" fontId="16" fillId="0" borderId="61" xfId="0" applyFont="1" applyBorder="1" applyAlignment="1">
      <alignment vertical="center" wrapText="1"/>
    </xf>
    <xf numFmtId="0" fontId="16" fillId="0" borderId="46" xfId="0" applyFont="1" applyBorder="1" applyAlignment="1">
      <alignment vertical="center" wrapText="1"/>
    </xf>
    <xf numFmtId="0" fontId="16" fillId="0" borderId="47" xfId="0" applyFont="1" applyBorder="1" applyAlignment="1">
      <alignment vertical="center" wrapText="1"/>
    </xf>
    <xf numFmtId="0" fontId="16" fillId="0" borderId="48" xfId="0" applyFont="1" applyBorder="1" applyAlignment="1">
      <alignment vertical="center" wrapText="1"/>
    </xf>
    <xf numFmtId="0" fontId="5" fillId="17" borderId="49" xfId="0" applyFont="1" applyFill="1" applyBorder="1"/>
    <xf numFmtId="0" fontId="5" fillId="17" borderId="53" xfId="0" applyFont="1" applyFill="1" applyBorder="1"/>
    <xf numFmtId="0" fontId="0" fillId="0" borderId="49" xfId="0" applyBorder="1" applyAlignment="1">
      <alignment vertical="top" wrapText="1"/>
    </xf>
    <xf numFmtId="0" fontId="0" fillId="0" borderId="53" xfId="0" applyBorder="1" applyAlignment="1">
      <alignment vertical="top" wrapText="1"/>
    </xf>
    <xf numFmtId="0" fontId="0" fillId="0" borderId="50" xfId="0" applyBorder="1" applyAlignment="1">
      <alignment vertical="top" wrapText="1"/>
    </xf>
    <xf numFmtId="0" fontId="0" fillId="0" borderId="54" xfId="0" applyBorder="1" applyAlignment="1">
      <alignment vertical="top" wrapText="1"/>
    </xf>
    <xf numFmtId="0" fontId="0" fillId="0" borderId="0" xfId="0" applyBorder="1" applyAlignment="1">
      <alignment vertical="top" wrapText="1"/>
    </xf>
    <xf numFmtId="0" fontId="0" fillId="0" borderId="55" xfId="0" applyBorder="1" applyAlignment="1">
      <alignment vertical="top" wrapText="1"/>
    </xf>
    <xf numFmtId="0" fontId="0" fillId="0" borderId="51" xfId="0" applyBorder="1" applyAlignment="1">
      <alignment vertical="top" wrapText="1"/>
    </xf>
    <xf numFmtId="0" fontId="0" fillId="0" borderId="56" xfId="0" applyBorder="1" applyAlignment="1">
      <alignment vertical="top" wrapText="1"/>
    </xf>
    <xf numFmtId="0" fontId="0" fillId="0" borderId="52" xfId="0" applyBorder="1" applyAlignment="1">
      <alignment vertical="top" wrapText="1"/>
    </xf>
    <xf numFmtId="0" fontId="0" fillId="5" borderId="51" xfId="0" applyFill="1" applyBorder="1" applyAlignment="1">
      <alignment vertical="top" wrapText="1"/>
    </xf>
    <xf numFmtId="0" fontId="0" fillId="5" borderId="56" xfId="0" applyFill="1" applyBorder="1" applyAlignment="1">
      <alignment vertical="top" wrapText="1"/>
    </xf>
    <xf numFmtId="0" fontId="0" fillId="5" borderId="52" xfId="0" applyFill="1" applyBorder="1" applyAlignment="1">
      <alignment vertical="top" wrapText="1"/>
    </xf>
    <xf numFmtId="0" fontId="0" fillId="5" borderId="57" xfId="0" applyFill="1" applyBorder="1" applyAlignment="1">
      <alignment vertical="top" wrapText="1"/>
    </xf>
    <xf numFmtId="0" fontId="0" fillId="5" borderId="58" xfId="0" applyFill="1" applyBorder="1" applyAlignment="1">
      <alignment vertical="top" wrapText="1"/>
    </xf>
    <xf numFmtId="0" fontId="0" fillId="5" borderId="59" xfId="0" applyFill="1" applyBorder="1" applyAlignment="1">
      <alignment vertical="top" wrapText="1"/>
    </xf>
    <xf numFmtId="0" fontId="5" fillId="5" borderId="49" xfId="0" applyFont="1" applyFill="1" applyBorder="1" applyAlignment="1"/>
    <xf numFmtId="0" fontId="5" fillId="5" borderId="53" xfId="0" applyFont="1" applyFill="1" applyBorder="1" applyAlignment="1"/>
    <xf numFmtId="0" fontId="5" fillId="5" borderId="50" xfId="0" applyFont="1" applyFill="1" applyBorder="1" applyAlignment="1"/>
    <xf numFmtId="0" fontId="0" fillId="18" borderId="54" xfId="0" applyFill="1" applyBorder="1" applyAlignment="1">
      <alignment vertical="top" wrapText="1"/>
    </xf>
    <xf numFmtId="0" fontId="0" fillId="18" borderId="0" xfId="0" applyFill="1" applyBorder="1" applyAlignment="1">
      <alignment vertical="top" wrapText="1"/>
    </xf>
    <xf numFmtId="0" fontId="0" fillId="18" borderId="55" xfId="0" applyFill="1" applyBorder="1" applyAlignment="1">
      <alignment vertical="top" wrapText="1"/>
    </xf>
    <xf numFmtId="0" fontId="0" fillId="18" borderId="51" xfId="0" applyFill="1" applyBorder="1" applyAlignment="1">
      <alignment vertical="top" wrapText="1"/>
    </xf>
    <xf numFmtId="0" fontId="0" fillId="18" borderId="56" xfId="0" applyFill="1" applyBorder="1" applyAlignment="1">
      <alignment vertical="top" wrapText="1"/>
    </xf>
    <xf numFmtId="0" fontId="0" fillId="18" borderId="52" xfId="0" applyFill="1" applyBorder="1" applyAlignment="1">
      <alignment vertical="top" wrapText="1"/>
    </xf>
    <xf numFmtId="0" fontId="5" fillId="18" borderId="49" xfId="0" applyFont="1" applyFill="1" applyBorder="1" applyAlignment="1">
      <alignment vertical="top" wrapText="1"/>
    </xf>
    <xf numFmtId="0" fontId="5" fillId="18" borderId="53" xfId="0" applyFont="1" applyFill="1" applyBorder="1" applyAlignment="1">
      <alignment vertical="top" wrapText="1"/>
    </xf>
    <xf numFmtId="0" fontId="5" fillId="11" borderId="49" xfId="0" applyFont="1" applyFill="1" applyBorder="1"/>
    <xf numFmtId="0" fontId="5" fillId="11" borderId="53" xfId="0" applyFont="1" applyFill="1" applyBorder="1"/>
    <xf numFmtId="0" fontId="0" fillId="11" borderId="54" xfId="0" applyFill="1" applyBorder="1" applyAlignment="1">
      <alignment vertical="top" wrapText="1"/>
    </xf>
    <xf numFmtId="0" fontId="0" fillId="11" borderId="0" xfId="0" applyFill="1" applyBorder="1" applyAlignment="1">
      <alignment vertical="top" wrapText="1"/>
    </xf>
    <xf numFmtId="0" fontId="0" fillId="11" borderId="55" xfId="0" applyFill="1" applyBorder="1" applyAlignment="1">
      <alignment vertical="top" wrapText="1"/>
    </xf>
    <xf numFmtId="0" fontId="0" fillId="11" borderId="51" xfId="0" applyFill="1" applyBorder="1" applyAlignment="1">
      <alignment vertical="top" wrapText="1"/>
    </xf>
    <xf numFmtId="0" fontId="0" fillId="11" borderId="56" xfId="0" applyFill="1" applyBorder="1" applyAlignment="1">
      <alignment vertical="top" wrapText="1"/>
    </xf>
    <xf numFmtId="0" fontId="0" fillId="11" borderId="52" xfId="0" applyFill="1" applyBorder="1" applyAlignment="1">
      <alignment vertical="top" wrapText="1"/>
    </xf>
    <xf numFmtId="0" fontId="6" fillId="0" borderId="62" xfId="0" applyFont="1" applyBorder="1" applyAlignment="1">
      <alignment vertical="center" wrapText="1"/>
    </xf>
    <xf numFmtId="0" fontId="6" fillId="0" borderId="63" xfId="0" applyFont="1" applyBorder="1" applyAlignment="1">
      <alignment vertical="center" wrapText="1"/>
    </xf>
    <xf numFmtId="0" fontId="6" fillId="0" borderId="64" xfId="0" applyFont="1" applyBorder="1" applyAlignment="1">
      <alignment vertical="center" wrapText="1"/>
    </xf>
    <xf numFmtId="0" fontId="5" fillId="0" borderId="57" xfId="0" applyFont="1" applyBorder="1"/>
    <xf numFmtId="0" fontId="5" fillId="0" borderId="58" xfId="0" applyFont="1" applyBorder="1"/>
    <xf numFmtId="0" fontId="0" fillId="17" borderId="54" xfId="0" applyFill="1" applyBorder="1" applyAlignment="1">
      <alignment vertical="top" wrapText="1"/>
    </xf>
    <xf numFmtId="0" fontId="0" fillId="17" borderId="0" xfId="0" applyFill="1" applyBorder="1" applyAlignment="1">
      <alignment vertical="top" wrapText="1"/>
    </xf>
    <xf numFmtId="0" fontId="0" fillId="17" borderId="55" xfId="0" applyFill="1" applyBorder="1" applyAlignment="1">
      <alignment vertical="top" wrapText="1"/>
    </xf>
    <xf numFmtId="0" fontId="0" fillId="17" borderId="51" xfId="0" applyFill="1" applyBorder="1" applyAlignment="1">
      <alignment vertical="top" wrapText="1"/>
    </xf>
    <xf numFmtId="0" fontId="0" fillId="17" borderId="56" xfId="0" applyFill="1" applyBorder="1" applyAlignment="1">
      <alignment vertical="top" wrapText="1"/>
    </xf>
    <xf numFmtId="0" fontId="0" fillId="17" borderId="52" xfId="0" applyFill="1" applyBorder="1" applyAlignment="1">
      <alignment vertical="top" wrapText="1"/>
    </xf>
    <xf numFmtId="0" fontId="0" fillId="5" borderId="1" xfId="0" applyFont="1" applyFill="1" applyBorder="1"/>
    <xf numFmtId="0" fontId="0" fillId="5" borderId="2" xfId="0" applyFont="1" applyFill="1" applyBorder="1"/>
    <xf numFmtId="0" fontId="0" fillId="5" borderId="25" xfId="0" applyFont="1" applyFill="1" applyBorder="1"/>
    <xf numFmtId="0" fontId="7" fillId="5" borderId="26" xfId="0" applyFont="1" applyFill="1" applyBorder="1"/>
    <xf numFmtId="0" fontId="0" fillId="13" borderId="1" xfId="0" applyFont="1" applyFill="1" applyBorder="1" applyAlignment="1">
      <alignment horizontal="center" vertical="center" wrapText="1"/>
    </xf>
    <xf numFmtId="0" fontId="0" fillId="13" borderId="6" xfId="0" applyFont="1" applyFill="1" applyBorder="1" applyAlignment="1">
      <alignment horizontal="center" vertical="center" wrapText="1"/>
    </xf>
    <xf numFmtId="0" fontId="4" fillId="5" borderId="1" xfId="0" applyFont="1" applyFill="1" applyBorder="1"/>
    <xf numFmtId="0" fontId="4" fillId="5" borderId="2" xfId="0" applyFont="1" applyFill="1" applyBorder="1"/>
    <xf numFmtId="0" fontId="4" fillId="0" borderId="17" xfId="0" applyFont="1" applyBorder="1" applyAlignment="1">
      <alignment horizontal="center" vertical="center"/>
    </xf>
    <xf numFmtId="0" fontId="7" fillId="0" borderId="17" xfId="0" applyFont="1" applyBorder="1"/>
    <xf numFmtId="0" fontId="7" fillId="0" borderId="24" xfId="0" applyFont="1" applyBorder="1"/>
    <xf numFmtId="0" fontId="4" fillId="0" borderId="6" xfId="0" applyFont="1" applyBorder="1"/>
    <xf numFmtId="0" fontId="4" fillId="0" borderId="22" xfId="0" applyFont="1" applyBorder="1"/>
    <xf numFmtId="0" fontId="0" fillId="5" borderId="8" xfId="0" applyFont="1" applyFill="1" applyBorder="1"/>
    <xf numFmtId="0" fontId="0" fillId="5" borderId="19" xfId="0" applyFont="1" applyFill="1" applyBorder="1"/>
    <xf numFmtId="0" fontId="4" fillId="18" borderId="11" xfId="0" applyFont="1" applyFill="1" applyBorder="1" applyAlignment="1">
      <alignment horizontal="center" vertical="center"/>
    </xf>
    <xf numFmtId="0" fontId="4" fillId="18" borderId="12" xfId="0" applyFont="1" applyFill="1" applyBorder="1" applyAlignment="1">
      <alignment horizontal="center" vertical="center"/>
    </xf>
    <xf numFmtId="0" fontId="4" fillId="14" borderId="11" xfId="0" applyFont="1" applyFill="1" applyBorder="1" applyAlignment="1">
      <alignment horizontal="center" vertical="center"/>
    </xf>
    <xf numFmtId="0" fontId="4" fillId="14" borderId="12" xfId="0" applyFont="1" applyFill="1" applyBorder="1" applyAlignment="1">
      <alignment horizontal="center" vertical="center"/>
    </xf>
    <xf numFmtId="0" fontId="4" fillId="6" borderId="11" xfId="0" applyFont="1" applyFill="1" applyBorder="1" applyAlignment="1">
      <alignment horizontal="center" vertical="center"/>
    </xf>
    <xf numFmtId="0" fontId="4" fillId="6" borderId="27" xfId="0" applyFont="1" applyFill="1" applyBorder="1" applyAlignment="1">
      <alignment horizontal="center" vertical="center"/>
    </xf>
    <xf numFmtId="0" fontId="0" fillId="7" borderId="1" xfId="0" applyFont="1" applyFill="1" applyBorder="1" applyAlignment="1">
      <alignment horizontal="center" vertical="center" wrapText="1"/>
    </xf>
    <xf numFmtId="0" fontId="0" fillId="7" borderId="6" xfId="0" applyFont="1" applyFill="1" applyBorder="1" applyAlignment="1">
      <alignment horizontal="center" vertical="center" wrapText="1"/>
    </xf>
    <xf numFmtId="0" fontId="13" fillId="0" borderId="43" xfId="0" applyFont="1" applyBorder="1" applyAlignment="1">
      <alignment horizontal="center" vertical="center"/>
    </xf>
    <xf numFmtId="0" fontId="13" fillId="0" borderId="44" xfId="0" applyFont="1" applyBorder="1" applyAlignment="1">
      <alignment horizontal="center" vertical="center"/>
    </xf>
    <xf numFmtId="0" fontId="13" fillId="0" borderId="45" xfId="0" applyFont="1" applyBorder="1" applyAlignment="1">
      <alignment horizontal="center" vertical="center"/>
    </xf>
    <xf numFmtId="0" fontId="13" fillId="0" borderId="46" xfId="0" applyFont="1" applyBorder="1" applyAlignment="1">
      <alignment horizontal="center" vertical="center"/>
    </xf>
    <xf numFmtId="0" fontId="13" fillId="0" borderId="47" xfId="0" applyFont="1" applyBorder="1" applyAlignment="1">
      <alignment horizontal="center" vertical="center"/>
    </xf>
    <xf numFmtId="0" fontId="13" fillId="0" borderId="48" xfId="0" applyFont="1" applyBorder="1" applyAlignment="1">
      <alignment horizontal="center" vertical="center"/>
    </xf>
    <xf numFmtId="0" fontId="14" fillId="0" borderId="24" xfId="0" applyFont="1" applyBorder="1" applyAlignment="1">
      <alignment horizontal="center" vertical="center"/>
    </xf>
    <xf numFmtId="0" fontId="12" fillId="0" borderId="0" xfId="0" applyFont="1" applyBorder="1" applyAlignment="1">
      <alignment horizontal="center" vertical="center"/>
    </xf>
    <xf numFmtId="0" fontId="12" fillId="0" borderId="71" xfId="0" applyFont="1" applyBorder="1" applyAlignment="1">
      <alignment horizontal="center" vertical="center"/>
    </xf>
    <xf numFmtId="0" fontId="12" fillId="0" borderId="19" xfId="0" applyFont="1" applyBorder="1" applyAlignment="1">
      <alignment horizontal="center" vertical="center"/>
    </xf>
    <xf numFmtId="0" fontId="12" fillId="0" borderId="39" xfId="0" applyFont="1" applyBorder="1" applyAlignment="1">
      <alignment horizontal="center" vertical="center"/>
    </xf>
    <xf numFmtId="0" fontId="12" fillId="0" borderId="35" xfId="0" applyFont="1" applyBorder="1" applyAlignment="1">
      <alignment horizontal="center" vertical="center"/>
    </xf>
    <xf numFmtId="0" fontId="0" fillId="0" borderId="29" xfId="0" applyBorder="1" applyAlignment="1">
      <alignment horizontal="left" vertical="top" wrapText="1"/>
    </xf>
    <xf numFmtId="0" fontId="0" fillId="0" borderId="41" xfId="0" applyBorder="1" applyAlignment="1">
      <alignment horizontal="left" vertical="top" wrapText="1"/>
    </xf>
    <xf numFmtId="0" fontId="0" fillId="0" borderId="30" xfId="0" applyBorder="1" applyAlignment="1">
      <alignment horizontal="left" vertical="top" wrapText="1"/>
    </xf>
    <xf numFmtId="0" fontId="0" fillId="0" borderId="31" xfId="0" applyBorder="1" applyAlignment="1">
      <alignment horizontal="left" vertical="top" wrapText="1"/>
    </xf>
    <xf numFmtId="0" fontId="0" fillId="0" borderId="0" xfId="0" applyBorder="1" applyAlignment="1">
      <alignment horizontal="left" vertical="top" wrapText="1"/>
    </xf>
    <xf numFmtId="0" fontId="0" fillId="0" borderId="32" xfId="0" applyBorder="1" applyAlignment="1">
      <alignment horizontal="left" vertical="top" wrapText="1"/>
    </xf>
    <xf numFmtId="0" fontId="0" fillId="0" borderId="33" xfId="0" applyBorder="1" applyAlignment="1">
      <alignment horizontal="left" vertical="top" wrapText="1"/>
    </xf>
    <xf numFmtId="0" fontId="0" fillId="0" borderId="42" xfId="0" applyBorder="1" applyAlignment="1">
      <alignment horizontal="left" vertical="top" wrapText="1"/>
    </xf>
    <xf numFmtId="0" fontId="0" fillId="0" borderId="34" xfId="0" applyBorder="1" applyAlignment="1">
      <alignment horizontal="left" vertical="top" wrapText="1"/>
    </xf>
    <xf numFmtId="0" fontId="4" fillId="0" borderId="37" xfId="0" applyFont="1" applyBorder="1"/>
    <xf numFmtId="0" fontId="0" fillId="0" borderId="40" xfId="0" applyBorder="1"/>
    <xf numFmtId="0" fontId="0" fillId="0" borderId="36" xfId="0" applyBorder="1"/>
    <xf numFmtId="0" fontId="10" fillId="6" borderId="37" xfId="0" applyFont="1" applyFill="1" applyBorder="1" applyAlignment="1">
      <alignment horizontal="center" vertical="center"/>
    </xf>
    <xf numFmtId="0" fontId="10" fillId="6" borderId="36" xfId="0" applyFont="1" applyFill="1" applyBorder="1" applyAlignment="1">
      <alignment horizontal="center" vertical="center"/>
    </xf>
    <xf numFmtId="0" fontId="10" fillId="14" borderId="37" xfId="0" applyFont="1" applyFill="1" applyBorder="1" applyAlignment="1">
      <alignment horizontal="center" vertical="center"/>
    </xf>
    <xf numFmtId="0" fontId="0" fillId="14" borderId="36" xfId="0" applyFill="1" applyBorder="1" applyAlignment="1">
      <alignment horizontal="center" vertical="center"/>
    </xf>
    <xf numFmtId="0" fontId="0" fillId="9" borderId="31" xfId="0" applyFill="1" applyBorder="1" applyAlignment="1">
      <alignment horizontal="center"/>
    </xf>
    <xf numFmtId="0" fontId="0" fillId="9" borderId="32" xfId="0" applyFill="1" applyBorder="1" applyAlignment="1">
      <alignment horizontal="center"/>
    </xf>
    <xf numFmtId="0" fontId="10" fillId="18" borderId="37" xfId="0" applyFont="1" applyFill="1" applyBorder="1" applyAlignment="1">
      <alignment horizontal="center" vertical="center"/>
    </xf>
    <xf numFmtId="0" fontId="0" fillId="18" borderId="36" xfId="0" applyFill="1" applyBorder="1" applyAlignment="1">
      <alignment horizontal="center" vertical="center"/>
    </xf>
    <xf numFmtId="0" fontId="0" fillId="16" borderId="31" xfId="0" applyFill="1" applyBorder="1" applyAlignment="1">
      <alignment horizontal="center"/>
    </xf>
    <xf numFmtId="0" fontId="0" fillId="16" borderId="32" xfId="0" applyFill="1" applyBorder="1" applyAlignment="1">
      <alignment horizontal="center"/>
    </xf>
    <xf numFmtId="0" fontId="21" fillId="0" borderId="2" xfId="0" applyFont="1" applyBorder="1" applyAlignment="1">
      <alignment horizontal="left" vertical="center"/>
    </xf>
    <xf numFmtId="0" fontId="21" fillId="0" borderId="3" xfId="0" applyFont="1" applyBorder="1" applyAlignment="1">
      <alignment horizontal="left" vertical="center"/>
    </xf>
    <xf numFmtId="0" fontId="21" fillId="0" borderId="4" xfId="0" applyFont="1" applyBorder="1" applyAlignment="1">
      <alignment horizontal="left" vertical="center"/>
    </xf>
    <xf numFmtId="0" fontId="0" fillId="5" borderId="73" xfId="0" applyFont="1" applyFill="1" applyBorder="1"/>
    <xf numFmtId="0" fontId="4" fillId="5" borderId="73" xfId="0" applyFont="1" applyFill="1" applyBorder="1"/>
    <xf numFmtId="44" fontId="0" fillId="0" borderId="0" xfId="0" applyNumberFormat="1" applyFont="1"/>
  </cellXfs>
  <cellStyles count="4">
    <cellStyle name="40% - Accent5" xfId="3" builtinId="47"/>
    <cellStyle name="Bad" xfId="2" builtinId="27"/>
    <cellStyle name="Good" xfId="1" builtinId="26"/>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52916</xdr:colOff>
      <xdr:row>41</xdr:row>
      <xdr:rowOff>10583</xdr:rowOff>
    </xdr:from>
    <xdr:to>
      <xdr:col>14</xdr:col>
      <xdr:colOff>25128</xdr:colOff>
      <xdr:row>66</xdr:row>
      <xdr:rowOff>109339</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4583" y="8773583"/>
          <a:ext cx="8364795" cy="4861256"/>
        </a:xfrm>
        <a:prstGeom prst="rect">
          <a:avLst/>
        </a:prstGeom>
      </xdr:spPr>
    </xdr:pic>
    <xdr:clientData/>
  </xdr:twoCellAnchor>
  <xdr:twoCellAnchor>
    <xdr:from>
      <xdr:col>4</xdr:col>
      <xdr:colOff>52917</xdr:colOff>
      <xdr:row>39</xdr:row>
      <xdr:rowOff>211666</xdr:rowOff>
    </xdr:from>
    <xdr:to>
      <xdr:col>6</xdr:col>
      <xdr:colOff>137584</xdr:colOff>
      <xdr:row>40</xdr:row>
      <xdr:rowOff>137583</xdr:rowOff>
    </xdr:to>
    <xdr:sp macro="" textlink="">
      <xdr:nvSpPr>
        <xdr:cNvPr id="3" name="TextBox 2"/>
        <xdr:cNvSpPr txBox="1"/>
      </xdr:nvSpPr>
      <xdr:spPr>
        <a:xfrm>
          <a:off x="2106084" y="8487833"/>
          <a:ext cx="1312333" cy="222250"/>
        </a:xfrm>
        <a:prstGeom prst="rect">
          <a:avLst/>
        </a:prstGeom>
        <a:solidFill>
          <a:schemeClr val="lt1"/>
        </a:solidFill>
        <a:ln w="127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Fully</a:t>
          </a:r>
          <a:r>
            <a:rPr lang="en-US" sz="1100" baseline="0"/>
            <a:t> type out name</a:t>
          </a:r>
          <a:endParaRPr lang="en-US" sz="1100"/>
        </a:p>
      </xdr:txBody>
    </xdr:sp>
    <xdr:clientData/>
  </xdr:twoCellAnchor>
  <xdr:twoCellAnchor>
    <xdr:from>
      <xdr:col>3</xdr:col>
      <xdr:colOff>52917</xdr:colOff>
      <xdr:row>40</xdr:row>
      <xdr:rowOff>137583</xdr:rowOff>
    </xdr:from>
    <xdr:to>
      <xdr:col>4</xdr:col>
      <xdr:colOff>148166</xdr:colOff>
      <xdr:row>43</xdr:row>
      <xdr:rowOff>116417</xdr:rowOff>
    </xdr:to>
    <xdr:cxnSp macro="">
      <xdr:nvCxnSpPr>
        <xdr:cNvPr id="5" name="Straight Arrow Connector 4"/>
        <xdr:cNvCxnSpPr/>
      </xdr:nvCxnSpPr>
      <xdr:spPr>
        <a:xfrm flipH="1">
          <a:off x="1492250" y="8710083"/>
          <a:ext cx="709083" cy="550334"/>
        </a:xfrm>
        <a:prstGeom prst="straightConnector1">
          <a:avLst/>
        </a:prstGeom>
        <a:ln>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952500</xdr:colOff>
      <xdr:row>39</xdr:row>
      <xdr:rowOff>42333</xdr:rowOff>
    </xdr:from>
    <xdr:to>
      <xdr:col>11</xdr:col>
      <xdr:colOff>84667</xdr:colOff>
      <xdr:row>41</xdr:row>
      <xdr:rowOff>31750</xdr:rowOff>
    </xdr:to>
    <xdr:sp macro="" textlink="">
      <xdr:nvSpPr>
        <xdr:cNvPr id="6" name="TextBox 5"/>
        <xdr:cNvSpPr txBox="1"/>
      </xdr:nvSpPr>
      <xdr:spPr>
        <a:xfrm>
          <a:off x="4233333" y="8318500"/>
          <a:ext cx="3090334" cy="476250"/>
        </a:xfrm>
        <a:prstGeom prst="rect">
          <a:avLst/>
        </a:prstGeom>
        <a:solidFill>
          <a:schemeClr val="lt1"/>
        </a:solidFill>
        <a:ln w="127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If there is a number here, your math is correct. If it says "FALSE"</a:t>
          </a:r>
          <a:r>
            <a:rPr lang="en-US" sz="1100" baseline="0"/>
            <a:t> then there is a math error. </a:t>
          </a:r>
          <a:endParaRPr lang="en-US" sz="1100"/>
        </a:p>
      </xdr:txBody>
    </xdr:sp>
    <xdr:clientData/>
  </xdr:twoCellAnchor>
  <xdr:twoCellAnchor>
    <xdr:from>
      <xdr:col>6</xdr:col>
      <xdr:colOff>613834</xdr:colOff>
      <xdr:row>39</xdr:row>
      <xdr:rowOff>280458</xdr:rowOff>
    </xdr:from>
    <xdr:to>
      <xdr:col>6</xdr:col>
      <xdr:colOff>952500</xdr:colOff>
      <xdr:row>42</xdr:row>
      <xdr:rowOff>21167</xdr:rowOff>
    </xdr:to>
    <xdr:cxnSp macro="">
      <xdr:nvCxnSpPr>
        <xdr:cNvPr id="8" name="Straight Arrow Connector 7"/>
        <xdr:cNvCxnSpPr>
          <a:stCxn id="6" idx="1"/>
        </xdr:cNvCxnSpPr>
      </xdr:nvCxnSpPr>
      <xdr:spPr>
        <a:xfrm flipH="1">
          <a:off x="3894667" y="8556625"/>
          <a:ext cx="338666" cy="418042"/>
        </a:xfrm>
        <a:prstGeom prst="straightConnector1">
          <a:avLst/>
        </a:prstGeom>
        <a:ln>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1365251</xdr:colOff>
      <xdr:row>56</xdr:row>
      <xdr:rowOff>105834</xdr:rowOff>
    </xdr:from>
    <xdr:to>
      <xdr:col>13</xdr:col>
      <xdr:colOff>433917</xdr:colOff>
      <xdr:row>60</xdr:row>
      <xdr:rowOff>21166</xdr:rowOff>
    </xdr:to>
    <xdr:sp macro="" textlink="">
      <xdr:nvSpPr>
        <xdr:cNvPr id="9" name="TextBox 8"/>
        <xdr:cNvSpPr txBox="1"/>
      </xdr:nvSpPr>
      <xdr:spPr>
        <a:xfrm>
          <a:off x="4646084" y="11726334"/>
          <a:ext cx="3778250" cy="677332"/>
        </a:xfrm>
        <a:prstGeom prst="rect">
          <a:avLst/>
        </a:prstGeom>
        <a:solidFill>
          <a:schemeClr val="lt1"/>
        </a:solidFill>
        <a:ln w="127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COF will be</a:t>
          </a:r>
          <a:r>
            <a:rPr lang="en-US" sz="1100" baseline="0"/>
            <a:t> using these red, green, and purple column during the budget meetings to express changes from the original requests. Please leave these blank. </a:t>
          </a:r>
          <a:endParaRPr lang="en-US" sz="1100"/>
        </a:p>
      </xdr:txBody>
    </xdr:sp>
    <xdr:clientData/>
  </xdr:twoCellAnchor>
  <xdr:twoCellAnchor>
    <xdr:from>
      <xdr:col>6</xdr:col>
      <xdr:colOff>1375834</xdr:colOff>
      <xdr:row>49</xdr:row>
      <xdr:rowOff>179917</xdr:rowOff>
    </xdr:from>
    <xdr:to>
      <xdr:col>8</xdr:col>
      <xdr:colOff>232834</xdr:colOff>
      <xdr:row>52</xdr:row>
      <xdr:rowOff>63500</xdr:rowOff>
    </xdr:to>
    <xdr:sp macro="" textlink="">
      <xdr:nvSpPr>
        <xdr:cNvPr id="10" name="TextBox 9"/>
        <xdr:cNvSpPr txBox="1"/>
      </xdr:nvSpPr>
      <xdr:spPr>
        <a:xfrm>
          <a:off x="4656667" y="10466917"/>
          <a:ext cx="1016000" cy="455083"/>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Total amount for each event</a:t>
          </a:r>
        </a:p>
      </xdr:txBody>
    </xdr:sp>
    <xdr:clientData/>
  </xdr:twoCellAnchor>
  <xdr:twoCellAnchor>
    <xdr:from>
      <xdr:col>6</xdr:col>
      <xdr:colOff>814918</xdr:colOff>
      <xdr:row>47</xdr:row>
      <xdr:rowOff>116417</xdr:rowOff>
    </xdr:from>
    <xdr:to>
      <xdr:col>7</xdr:col>
      <xdr:colOff>42333</xdr:colOff>
      <xdr:row>49</xdr:row>
      <xdr:rowOff>179917</xdr:rowOff>
    </xdr:to>
    <xdr:cxnSp macro="">
      <xdr:nvCxnSpPr>
        <xdr:cNvPr id="12" name="Straight Arrow Connector 11"/>
        <xdr:cNvCxnSpPr/>
      </xdr:nvCxnSpPr>
      <xdr:spPr>
        <a:xfrm flipH="1" flipV="1">
          <a:off x="4095751" y="10022417"/>
          <a:ext cx="772582" cy="444500"/>
        </a:xfrm>
        <a:prstGeom prst="straightConnector1">
          <a:avLst/>
        </a:prstGeom>
        <a:ln>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910167</xdr:colOff>
      <xdr:row>51</xdr:row>
      <xdr:rowOff>179917</xdr:rowOff>
    </xdr:from>
    <xdr:to>
      <xdr:col>6</xdr:col>
      <xdr:colOff>1386417</xdr:colOff>
      <xdr:row>52</xdr:row>
      <xdr:rowOff>21167</xdr:rowOff>
    </xdr:to>
    <xdr:cxnSp macro="">
      <xdr:nvCxnSpPr>
        <xdr:cNvPr id="14" name="Straight Arrow Connector 13"/>
        <xdr:cNvCxnSpPr/>
      </xdr:nvCxnSpPr>
      <xdr:spPr>
        <a:xfrm flipH="1">
          <a:off x="4191000" y="10847917"/>
          <a:ext cx="476250" cy="31750"/>
        </a:xfrm>
        <a:prstGeom prst="straightConnector1">
          <a:avLst/>
        </a:prstGeom>
        <a:ln>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772584</xdr:colOff>
      <xdr:row>52</xdr:row>
      <xdr:rowOff>63500</xdr:rowOff>
    </xdr:from>
    <xdr:to>
      <xdr:col>6</xdr:col>
      <xdr:colOff>1386417</xdr:colOff>
      <xdr:row>55</xdr:row>
      <xdr:rowOff>52917</xdr:rowOff>
    </xdr:to>
    <xdr:cxnSp macro="">
      <xdr:nvCxnSpPr>
        <xdr:cNvPr id="16" name="Straight Arrow Connector 15"/>
        <xdr:cNvCxnSpPr/>
      </xdr:nvCxnSpPr>
      <xdr:spPr>
        <a:xfrm flipH="1">
          <a:off x="4053417" y="10922000"/>
          <a:ext cx="613833" cy="560917"/>
        </a:xfrm>
        <a:prstGeom prst="straightConnector1">
          <a:avLst/>
        </a:prstGeom>
        <a:ln>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698500</xdr:colOff>
      <xdr:row>52</xdr:row>
      <xdr:rowOff>63500</xdr:rowOff>
    </xdr:from>
    <xdr:to>
      <xdr:col>6</xdr:col>
      <xdr:colOff>1481667</xdr:colOff>
      <xdr:row>59</xdr:row>
      <xdr:rowOff>21167</xdr:rowOff>
    </xdr:to>
    <xdr:cxnSp macro="">
      <xdr:nvCxnSpPr>
        <xdr:cNvPr id="18" name="Straight Arrow Connector 17"/>
        <xdr:cNvCxnSpPr/>
      </xdr:nvCxnSpPr>
      <xdr:spPr>
        <a:xfrm flipH="1">
          <a:off x="3979333" y="10922000"/>
          <a:ext cx="783167" cy="1291167"/>
        </a:xfrm>
        <a:prstGeom prst="straightConnector1">
          <a:avLst/>
        </a:prstGeom>
        <a:ln>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878417</xdr:colOff>
      <xdr:row>52</xdr:row>
      <xdr:rowOff>74083</xdr:rowOff>
    </xdr:from>
    <xdr:to>
      <xdr:col>7</xdr:col>
      <xdr:colOff>31750</xdr:colOff>
      <xdr:row>62</xdr:row>
      <xdr:rowOff>148167</xdr:rowOff>
    </xdr:to>
    <xdr:cxnSp macro="">
      <xdr:nvCxnSpPr>
        <xdr:cNvPr id="20" name="Straight Arrow Connector 19"/>
        <xdr:cNvCxnSpPr/>
      </xdr:nvCxnSpPr>
      <xdr:spPr>
        <a:xfrm flipH="1">
          <a:off x="4159250" y="10932583"/>
          <a:ext cx="698500" cy="1979084"/>
        </a:xfrm>
        <a:prstGeom prst="straightConnector1">
          <a:avLst/>
        </a:prstGeom>
        <a:ln>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52916</xdr:colOff>
      <xdr:row>46</xdr:row>
      <xdr:rowOff>127000</xdr:rowOff>
    </xdr:from>
    <xdr:to>
      <xdr:col>6</xdr:col>
      <xdr:colOff>285750</xdr:colOff>
      <xdr:row>48</xdr:row>
      <xdr:rowOff>0</xdr:rowOff>
    </xdr:to>
    <xdr:sp macro="" textlink="">
      <xdr:nvSpPr>
        <xdr:cNvPr id="23" name="TextBox 22"/>
        <xdr:cNvSpPr txBox="1"/>
      </xdr:nvSpPr>
      <xdr:spPr>
        <a:xfrm>
          <a:off x="2106083" y="9842500"/>
          <a:ext cx="1460500" cy="25400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Name of event </a:t>
          </a:r>
          <a:r>
            <a:rPr lang="en-US" sz="1100" b="1"/>
            <a:t>(bold)</a:t>
          </a:r>
        </a:p>
      </xdr:txBody>
    </xdr:sp>
    <xdr:clientData/>
  </xdr:twoCellAnchor>
  <xdr:twoCellAnchor>
    <xdr:from>
      <xdr:col>3</xdr:col>
      <xdr:colOff>518584</xdr:colOff>
      <xdr:row>47</xdr:row>
      <xdr:rowOff>0</xdr:rowOff>
    </xdr:from>
    <xdr:to>
      <xdr:col>4</xdr:col>
      <xdr:colOff>95250</xdr:colOff>
      <xdr:row>47</xdr:row>
      <xdr:rowOff>74083</xdr:rowOff>
    </xdr:to>
    <xdr:cxnSp macro="">
      <xdr:nvCxnSpPr>
        <xdr:cNvPr id="25" name="Straight Arrow Connector 24"/>
        <xdr:cNvCxnSpPr/>
      </xdr:nvCxnSpPr>
      <xdr:spPr>
        <a:xfrm flipH="1" flipV="1">
          <a:off x="1957917" y="9906000"/>
          <a:ext cx="190500" cy="74083"/>
        </a:xfrm>
        <a:prstGeom prst="straightConnector1">
          <a:avLst/>
        </a:prstGeom>
        <a:ln>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328083</xdr:colOff>
      <xdr:row>48</xdr:row>
      <xdr:rowOff>116416</xdr:rowOff>
    </xdr:from>
    <xdr:to>
      <xdr:col>5</xdr:col>
      <xdr:colOff>232833</xdr:colOff>
      <xdr:row>49</xdr:row>
      <xdr:rowOff>169333</xdr:rowOff>
    </xdr:to>
    <xdr:sp macro="" textlink="">
      <xdr:nvSpPr>
        <xdr:cNvPr id="26" name="TextBox 25"/>
        <xdr:cNvSpPr txBox="1"/>
      </xdr:nvSpPr>
      <xdr:spPr>
        <a:xfrm>
          <a:off x="1767416" y="10212916"/>
          <a:ext cx="1132417" cy="243417"/>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items for</a:t>
          </a:r>
          <a:r>
            <a:rPr lang="en-US" sz="1100" baseline="0"/>
            <a:t> event</a:t>
          </a:r>
          <a:endParaRPr lang="en-US" sz="1100"/>
        </a:p>
      </xdr:txBody>
    </xdr:sp>
    <xdr:clientData/>
  </xdr:twoCellAnchor>
  <xdr:twoCellAnchor>
    <xdr:from>
      <xdr:col>2</xdr:col>
      <xdr:colOff>539750</xdr:colOff>
      <xdr:row>47</xdr:row>
      <xdr:rowOff>169333</xdr:rowOff>
    </xdr:from>
    <xdr:to>
      <xdr:col>3</xdr:col>
      <xdr:colOff>317500</xdr:colOff>
      <xdr:row>48</xdr:row>
      <xdr:rowOff>179917</xdr:rowOff>
    </xdr:to>
    <xdr:cxnSp macro="">
      <xdr:nvCxnSpPr>
        <xdr:cNvPr id="28" name="Straight Arrow Connector 27"/>
        <xdr:cNvCxnSpPr/>
      </xdr:nvCxnSpPr>
      <xdr:spPr>
        <a:xfrm flipH="1" flipV="1">
          <a:off x="1365250" y="10075333"/>
          <a:ext cx="391583" cy="201084"/>
        </a:xfrm>
        <a:prstGeom prst="straightConnector1">
          <a:avLst/>
        </a:prstGeom>
        <a:ln>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444500</xdr:colOff>
      <xdr:row>48</xdr:row>
      <xdr:rowOff>127000</xdr:rowOff>
    </xdr:from>
    <xdr:to>
      <xdr:col>3</xdr:col>
      <xdr:colOff>317500</xdr:colOff>
      <xdr:row>49</xdr:row>
      <xdr:rowOff>105833</xdr:rowOff>
    </xdr:to>
    <xdr:cxnSp macro="">
      <xdr:nvCxnSpPr>
        <xdr:cNvPr id="30" name="Straight Arrow Connector 29"/>
        <xdr:cNvCxnSpPr/>
      </xdr:nvCxnSpPr>
      <xdr:spPr>
        <a:xfrm flipH="1" flipV="1">
          <a:off x="1270000" y="10223500"/>
          <a:ext cx="486833" cy="169333"/>
        </a:xfrm>
        <a:prstGeom prst="straightConnector1">
          <a:avLst/>
        </a:prstGeom>
        <a:ln>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476250</xdr:colOff>
      <xdr:row>49</xdr:row>
      <xdr:rowOff>42333</xdr:rowOff>
    </xdr:from>
    <xdr:to>
      <xdr:col>3</xdr:col>
      <xdr:colOff>317500</xdr:colOff>
      <xdr:row>49</xdr:row>
      <xdr:rowOff>74083</xdr:rowOff>
    </xdr:to>
    <xdr:cxnSp macro="">
      <xdr:nvCxnSpPr>
        <xdr:cNvPr id="32" name="Straight Arrow Connector 31"/>
        <xdr:cNvCxnSpPr/>
      </xdr:nvCxnSpPr>
      <xdr:spPr>
        <a:xfrm flipH="1">
          <a:off x="1301750" y="10329333"/>
          <a:ext cx="455083" cy="31750"/>
        </a:xfrm>
        <a:prstGeom prst="straightConnector1">
          <a:avLst/>
        </a:prstGeom>
        <a:ln>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529167</xdr:colOff>
      <xdr:row>49</xdr:row>
      <xdr:rowOff>148167</xdr:rowOff>
    </xdr:from>
    <xdr:to>
      <xdr:col>3</xdr:col>
      <xdr:colOff>317500</xdr:colOff>
      <xdr:row>50</xdr:row>
      <xdr:rowOff>0</xdr:rowOff>
    </xdr:to>
    <xdr:cxnSp macro="">
      <xdr:nvCxnSpPr>
        <xdr:cNvPr id="34" name="Straight Arrow Connector 33"/>
        <xdr:cNvCxnSpPr/>
      </xdr:nvCxnSpPr>
      <xdr:spPr>
        <a:xfrm flipH="1">
          <a:off x="1354667" y="10435167"/>
          <a:ext cx="402166" cy="42333"/>
        </a:xfrm>
        <a:prstGeom prst="straightConnector1">
          <a:avLst/>
        </a:prstGeom>
        <a:ln>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137584</xdr:colOff>
      <xdr:row>49</xdr:row>
      <xdr:rowOff>158750</xdr:rowOff>
    </xdr:from>
    <xdr:to>
      <xdr:col>3</xdr:col>
      <xdr:colOff>412750</xdr:colOff>
      <xdr:row>50</xdr:row>
      <xdr:rowOff>42333</xdr:rowOff>
    </xdr:to>
    <xdr:cxnSp macro="">
      <xdr:nvCxnSpPr>
        <xdr:cNvPr id="36" name="Straight Arrow Connector 35"/>
        <xdr:cNvCxnSpPr/>
      </xdr:nvCxnSpPr>
      <xdr:spPr>
        <a:xfrm flipH="1">
          <a:off x="1576917" y="10445750"/>
          <a:ext cx="275166" cy="74083"/>
        </a:xfrm>
        <a:prstGeom prst="straightConnector1">
          <a:avLst/>
        </a:prstGeom>
        <a:ln>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508000</xdr:colOff>
      <xdr:row>64</xdr:row>
      <xdr:rowOff>10585</xdr:rowOff>
    </xdr:from>
    <xdr:to>
      <xdr:col>6</xdr:col>
      <xdr:colOff>1502834</xdr:colOff>
      <xdr:row>65</xdr:row>
      <xdr:rowOff>84668</xdr:rowOff>
    </xdr:to>
    <xdr:sp macro="" textlink="">
      <xdr:nvSpPr>
        <xdr:cNvPr id="37" name="TextBox 36"/>
        <xdr:cNvSpPr txBox="1"/>
      </xdr:nvSpPr>
      <xdr:spPr>
        <a:xfrm>
          <a:off x="3788833" y="13155085"/>
          <a:ext cx="994834" cy="264583"/>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Item amounts</a:t>
          </a:r>
        </a:p>
      </xdr:txBody>
    </xdr:sp>
    <xdr:clientData/>
  </xdr:twoCellAnchor>
  <xdr:twoCellAnchor>
    <xdr:from>
      <xdr:col>6</xdr:col>
      <xdr:colOff>306917</xdr:colOff>
      <xdr:row>64</xdr:row>
      <xdr:rowOff>0</xdr:rowOff>
    </xdr:from>
    <xdr:to>
      <xdr:col>6</xdr:col>
      <xdr:colOff>508000</xdr:colOff>
      <xdr:row>64</xdr:row>
      <xdr:rowOff>142877</xdr:rowOff>
    </xdr:to>
    <xdr:cxnSp macro="">
      <xdr:nvCxnSpPr>
        <xdr:cNvPr id="40" name="Straight Arrow Connector 39"/>
        <xdr:cNvCxnSpPr>
          <a:stCxn id="37" idx="1"/>
        </xdr:cNvCxnSpPr>
      </xdr:nvCxnSpPr>
      <xdr:spPr>
        <a:xfrm flipH="1" flipV="1">
          <a:off x="3587750" y="13144500"/>
          <a:ext cx="201083" cy="142877"/>
        </a:xfrm>
        <a:prstGeom prst="straightConnector1">
          <a:avLst/>
        </a:prstGeom>
        <a:ln>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306917</xdr:colOff>
      <xdr:row>64</xdr:row>
      <xdr:rowOff>142877</xdr:rowOff>
    </xdr:from>
    <xdr:to>
      <xdr:col>6</xdr:col>
      <xdr:colOff>508000</xdr:colOff>
      <xdr:row>65</xdr:row>
      <xdr:rowOff>84667</xdr:rowOff>
    </xdr:to>
    <xdr:cxnSp macro="">
      <xdr:nvCxnSpPr>
        <xdr:cNvPr id="46" name="Straight Arrow Connector 45"/>
        <xdr:cNvCxnSpPr>
          <a:stCxn id="37" idx="1"/>
        </xdr:cNvCxnSpPr>
      </xdr:nvCxnSpPr>
      <xdr:spPr>
        <a:xfrm flipH="1">
          <a:off x="3587750" y="13287377"/>
          <a:ext cx="201083" cy="132290"/>
        </a:xfrm>
        <a:prstGeom prst="straightConnector1">
          <a:avLst/>
        </a:prstGeom>
        <a:ln>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328083</xdr:colOff>
      <xdr:row>64</xdr:row>
      <xdr:rowOff>137584</xdr:rowOff>
    </xdr:from>
    <xdr:to>
      <xdr:col>6</xdr:col>
      <xdr:colOff>508000</xdr:colOff>
      <xdr:row>64</xdr:row>
      <xdr:rowOff>142877</xdr:rowOff>
    </xdr:to>
    <xdr:cxnSp macro="">
      <xdr:nvCxnSpPr>
        <xdr:cNvPr id="48" name="Straight Arrow Connector 47"/>
        <xdr:cNvCxnSpPr>
          <a:stCxn id="37" idx="1"/>
        </xdr:cNvCxnSpPr>
      </xdr:nvCxnSpPr>
      <xdr:spPr>
        <a:xfrm flipH="1" flipV="1">
          <a:off x="3608916" y="13282084"/>
          <a:ext cx="179917" cy="5293"/>
        </a:xfrm>
        <a:prstGeom prst="straightConnector1">
          <a:avLst/>
        </a:prstGeom>
        <a:ln>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412750</xdr:colOff>
      <xdr:row>63</xdr:row>
      <xdr:rowOff>0</xdr:rowOff>
    </xdr:from>
    <xdr:to>
      <xdr:col>5</xdr:col>
      <xdr:colOff>560917</xdr:colOff>
      <xdr:row>64</xdr:row>
      <xdr:rowOff>63500</xdr:rowOff>
    </xdr:to>
    <xdr:sp macro="" textlink="">
      <xdr:nvSpPr>
        <xdr:cNvPr id="50" name="TextBox 49"/>
        <xdr:cNvSpPr txBox="1"/>
      </xdr:nvSpPr>
      <xdr:spPr>
        <a:xfrm>
          <a:off x="1852083" y="12954000"/>
          <a:ext cx="1375834" cy="25400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*Note</a:t>
          </a:r>
          <a:r>
            <a:rPr lang="en-US" sz="1100" baseline="0"/>
            <a:t> the reference</a:t>
          </a:r>
          <a:endParaRPr lang="en-US" sz="1100"/>
        </a:p>
      </xdr:txBody>
    </xdr:sp>
    <xdr:clientData/>
  </xdr:twoCellAnchor>
  <xdr:twoCellAnchor>
    <xdr:from>
      <xdr:col>3</xdr:col>
      <xdr:colOff>148167</xdr:colOff>
      <xdr:row>63</xdr:row>
      <xdr:rowOff>63500</xdr:rowOff>
    </xdr:from>
    <xdr:to>
      <xdr:col>3</xdr:col>
      <xdr:colOff>402167</xdr:colOff>
      <xdr:row>63</xdr:row>
      <xdr:rowOff>63500</xdr:rowOff>
    </xdr:to>
    <xdr:cxnSp macro="">
      <xdr:nvCxnSpPr>
        <xdr:cNvPr id="52" name="Straight Arrow Connector 51"/>
        <xdr:cNvCxnSpPr/>
      </xdr:nvCxnSpPr>
      <xdr:spPr>
        <a:xfrm flipH="1">
          <a:off x="1587500" y="13017500"/>
          <a:ext cx="254000" cy="0"/>
        </a:xfrm>
        <a:prstGeom prst="straightConnector1">
          <a:avLst/>
        </a:prstGeom>
        <a:ln>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xdr:col>
      <xdr:colOff>21167</xdr:colOff>
      <xdr:row>75</xdr:row>
      <xdr:rowOff>96945</xdr:rowOff>
    </xdr:from>
    <xdr:to>
      <xdr:col>13</xdr:col>
      <xdr:colOff>592666</xdr:colOff>
      <xdr:row>90</xdr:row>
      <xdr:rowOff>93229</xdr:rowOff>
    </xdr:to>
    <xdr:pic>
      <xdr:nvPicPr>
        <xdr:cNvPr id="53" name="Picture 52"/>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32834" y="15463945"/>
          <a:ext cx="8350249" cy="2853784"/>
        </a:xfrm>
        <a:prstGeom prst="rect">
          <a:avLst/>
        </a:prstGeom>
      </xdr:spPr>
    </xdr:pic>
    <xdr:clientData/>
  </xdr:twoCellAnchor>
  <xdr:twoCellAnchor>
    <xdr:from>
      <xdr:col>6</xdr:col>
      <xdr:colOff>1397001</xdr:colOff>
      <xdr:row>86</xdr:row>
      <xdr:rowOff>10582</xdr:rowOff>
    </xdr:from>
    <xdr:to>
      <xdr:col>13</xdr:col>
      <xdr:colOff>391583</xdr:colOff>
      <xdr:row>89</xdr:row>
      <xdr:rowOff>74083</xdr:rowOff>
    </xdr:to>
    <xdr:sp macro="" textlink="">
      <xdr:nvSpPr>
        <xdr:cNvPr id="55" name="TextBox 54"/>
        <xdr:cNvSpPr txBox="1"/>
      </xdr:nvSpPr>
      <xdr:spPr>
        <a:xfrm>
          <a:off x="4677834" y="17473082"/>
          <a:ext cx="3704166" cy="635001"/>
        </a:xfrm>
        <a:prstGeom prst="rect">
          <a:avLst/>
        </a:prstGeom>
        <a:solidFill>
          <a:schemeClr val="lt1"/>
        </a:solidFill>
        <a:ln w="127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COF will be</a:t>
          </a:r>
          <a:r>
            <a:rPr lang="en-US" sz="1100" baseline="0"/>
            <a:t> using these red, green, and purple column during the budget meetings to express changes from the original requests. Please leave these blank. </a:t>
          </a:r>
          <a:endParaRPr lang="en-US" sz="1100"/>
        </a:p>
      </xdr:txBody>
    </xdr:sp>
    <xdr:clientData/>
  </xdr:twoCellAnchor>
  <xdr:twoCellAnchor>
    <xdr:from>
      <xdr:col>0</xdr:col>
      <xdr:colOff>63499</xdr:colOff>
      <xdr:row>89</xdr:row>
      <xdr:rowOff>105833</xdr:rowOff>
    </xdr:from>
    <xdr:to>
      <xdr:col>2</xdr:col>
      <xdr:colOff>497416</xdr:colOff>
      <xdr:row>91</xdr:row>
      <xdr:rowOff>179917</xdr:rowOff>
    </xdr:to>
    <xdr:sp macro="" textlink="">
      <xdr:nvSpPr>
        <xdr:cNvPr id="56" name="TextBox 55"/>
        <xdr:cNvSpPr txBox="1"/>
      </xdr:nvSpPr>
      <xdr:spPr>
        <a:xfrm>
          <a:off x="63499" y="18139833"/>
          <a:ext cx="1259417" cy="455084"/>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Title/Name</a:t>
          </a:r>
          <a:r>
            <a:rPr lang="en-US" sz="1100" baseline="0"/>
            <a:t> of Trips (</a:t>
          </a:r>
          <a:r>
            <a:rPr lang="en-US" sz="1100" b="1" baseline="0"/>
            <a:t>bold</a:t>
          </a:r>
          <a:r>
            <a:rPr lang="en-US" sz="1100" baseline="0"/>
            <a:t>)</a:t>
          </a:r>
        </a:p>
      </xdr:txBody>
    </xdr:sp>
    <xdr:clientData/>
  </xdr:twoCellAnchor>
  <xdr:twoCellAnchor>
    <xdr:from>
      <xdr:col>0</xdr:col>
      <xdr:colOff>127000</xdr:colOff>
      <xdr:row>81</xdr:row>
      <xdr:rowOff>84667</xdr:rowOff>
    </xdr:from>
    <xdr:to>
      <xdr:col>1</xdr:col>
      <xdr:colOff>137583</xdr:colOff>
      <xdr:row>89</xdr:row>
      <xdr:rowOff>95250</xdr:rowOff>
    </xdr:to>
    <xdr:cxnSp macro="">
      <xdr:nvCxnSpPr>
        <xdr:cNvPr id="58" name="Straight Arrow Connector 57"/>
        <xdr:cNvCxnSpPr/>
      </xdr:nvCxnSpPr>
      <xdr:spPr>
        <a:xfrm flipV="1">
          <a:off x="127000" y="16594667"/>
          <a:ext cx="222250" cy="1534583"/>
        </a:xfrm>
        <a:prstGeom prst="straightConnector1">
          <a:avLst/>
        </a:prstGeom>
        <a:ln>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158750</xdr:colOff>
      <xdr:row>85</xdr:row>
      <xdr:rowOff>31750</xdr:rowOff>
    </xdr:from>
    <xdr:to>
      <xdr:col>1</xdr:col>
      <xdr:colOff>148166</xdr:colOff>
      <xdr:row>89</xdr:row>
      <xdr:rowOff>105833</xdr:rowOff>
    </xdr:to>
    <xdr:cxnSp macro="">
      <xdr:nvCxnSpPr>
        <xdr:cNvPr id="60" name="Straight Arrow Connector 59"/>
        <xdr:cNvCxnSpPr/>
      </xdr:nvCxnSpPr>
      <xdr:spPr>
        <a:xfrm flipV="1">
          <a:off x="158750" y="17303750"/>
          <a:ext cx="201083" cy="836083"/>
        </a:xfrm>
        <a:prstGeom prst="straightConnector1">
          <a:avLst/>
        </a:prstGeom>
        <a:ln>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21167</xdr:colOff>
      <xdr:row>96</xdr:row>
      <xdr:rowOff>148166</xdr:rowOff>
    </xdr:from>
    <xdr:to>
      <xdr:col>9</xdr:col>
      <xdr:colOff>592666</xdr:colOff>
      <xdr:row>106</xdr:row>
      <xdr:rowOff>116417</xdr:rowOff>
    </xdr:to>
    <xdr:sp macro="" textlink="">
      <xdr:nvSpPr>
        <xdr:cNvPr id="61" name="TextBox 60"/>
        <xdr:cNvSpPr txBox="1"/>
      </xdr:nvSpPr>
      <xdr:spPr>
        <a:xfrm>
          <a:off x="846667" y="19515666"/>
          <a:ext cx="5799666" cy="1873251"/>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1" indent="0" defTabSz="914400" eaLnBrk="1" fontAlgn="auto" latinLnBrk="0" hangingPunct="1">
            <a:lnSpc>
              <a:spcPct val="100000"/>
            </a:lnSpc>
            <a:spcBef>
              <a:spcPts val="0"/>
            </a:spcBef>
            <a:spcAft>
              <a:spcPts val="0"/>
            </a:spcAft>
            <a:buClrTx/>
            <a:buSzTx/>
            <a:buFontTx/>
            <a:buNone/>
            <a:tabLst/>
            <a:defRPr/>
          </a:pPr>
          <a:r>
            <a:rPr lang="en-US" sz="1100" b="0" u="none" baseline="0"/>
            <a:t>Please be advised: The MAXIMUM dollar amount limit for food is $40.00 for travel per day per person with the following meal breakdown: </a:t>
          </a:r>
          <a:r>
            <a:rPr lang="en-US" sz="1100">
              <a:solidFill>
                <a:schemeClr val="dk1"/>
              </a:solidFill>
              <a:effectLst/>
              <a:latin typeface="+mn-lt"/>
              <a:ea typeface="+mn-ea"/>
              <a:cs typeface="+mn-cs"/>
            </a:rPr>
            <a:t>Breakfast - $10.00; Lunch - $12.00; and Dinner - $18.00. </a:t>
          </a:r>
          <a:r>
            <a:rPr lang="en-US" sz="1100" b="1" u="sng">
              <a:solidFill>
                <a:schemeClr val="dk1"/>
              </a:solidFill>
              <a:effectLst/>
              <a:latin typeface="+mn-lt"/>
              <a:ea typeface="+mn-ea"/>
              <a:cs typeface="+mn-cs"/>
            </a:rPr>
            <a:t>But</a:t>
          </a:r>
          <a:r>
            <a:rPr lang="en-US" sz="1100" b="1" u="sng" baseline="0">
              <a:solidFill>
                <a:schemeClr val="dk1"/>
              </a:solidFill>
              <a:effectLst/>
              <a:latin typeface="+mn-lt"/>
              <a:ea typeface="+mn-ea"/>
              <a:cs typeface="+mn-cs"/>
            </a:rPr>
            <a:t> these amounts are NOT guaranteed and will most likely NOT be funded for the 2016/2017 academic year based on budget restrictions. </a:t>
          </a:r>
          <a:endParaRPr lang="en-US" sz="1100" b="1" u="sng">
            <a:solidFill>
              <a:schemeClr val="dk1"/>
            </a:solidFill>
            <a:effectLst/>
            <a:latin typeface="+mn-lt"/>
            <a:ea typeface="+mn-ea"/>
            <a:cs typeface="+mn-cs"/>
          </a:endParaRPr>
        </a:p>
        <a:p>
          <a:pPr marL="0" marR="0" lvl="1" indent="0" defTabSz="914400" eaLnBrk="1" fontAlgn="auto" latinLnBrk="0" hangingPunct="1">
            <a:lnSpc>
              <a:spcPct val="100000"/>
            </a:lnSpc>
            <a:spcBef>
              <a:spcPts val="0"/>
            </a:spcBef>
            <a:spcAft>
              <a:spcPts val="0"/>
            </a:spcAft>
            <a:buClrTx/>
            <a:buSzTx/>
            <a:buFontTx/>
            <a:buNone/>
            <a:tabLst/>
            <a:defRPr/>
          </a:pPr>
          <a:endParaRPr lang="en-US" sz="1100">
            <a:solidFill>
              <a:schemeClr val="dk1"/>
            </a:solidFill>
            <a:effectLst/>
            <a:latin typeface="+mn-lt"/>
            <a:ea typeface="+mn-ea"/>
            <a:cs typeface="+mn-cs"/>
          </a:endParaRPr>
        </a:p>
        <a:p>
          <a:pPr marL="0" marR="0" lvl="1" indent="0" defTabSz="914400" eaLnBrk="1" fontAlgn="auto" latinLnBrk="0" hangingPunct="1">
            <a:lnSpc>
              <a:spcPct val="100000"/>
            </a:lnSpc>
            <a:spcBef>
              <a:spcPts val="0"/>
            </a:spcBef>
            <a:spcAft>
              <a:spcPts val="0"/>
            </a:spcAft>
            <a:buClrTx/>
            <a:buSzTx/>
            <a:buFontTx/>
            <a:buNone/>
            <a:tabLst/>
            <a:defRPr/>
          </a:pPr>
          <a:r>
            <a:rPr lang="en-US" sz="1100" b="1" u="sng">
              <a:solidFill>
                <a:schemeClr val="dk1"/>
              </a:solidFill>
              <a:effectLst/>
              <a:latin typeface="+mn-lt"/>
              <a:ea typeface="+mn-ea"/>
              <a:cs typeface="+mn-cs"/>
            </a:rPr>
            <a:t>Hotel Costs</a:t>
          </a:r>
          <a:r>
            <a:rPr lang="en-US" sz="1100" b="0" u="none">
              <a:solidFill>
                <a:schemeClr val="dk1"/>
              </a:solidFill>
              <a:effectLst/>
              <a:latin typeface="+mn-lt"/>
              <a:ea typeface="+mn-ea"/>
              <a:cs typeface="+mn-cs"/>
            </a:rPr>
            <a:t> are limited to a maximum</a:t>
          </a:r>
          <a:r>
            <a:rPr lang="en-US" sz="1100" b="0" u="none" baseline="0">
              <a:solidFill>
                <a:schemeClr val="dk1"/>
              </a:solidFill>
              <a:effectLst/>
              <a:latin typeface="+mn-lt"/>
              <a:ea typeface="+mn-ea"/>
              <a:cs typeface="+mn-cs"/>
            </a:rPr>
            <a:t> </a:t>
          </a:r>
          <a:r>
            <a:rPr lang="en-US" sz="1100" b="0" u="none">
              <a:solidFill>
                <a:schemeClr val="dk1"/>
              </a:solidFill>
              <a:effectLst/>
              <a:latin typeface="+mn-lt"/>
              <a:ea typeface="+mn-ea"/>
              <a:cs typeface="+mn-cs"/>
            </a:rPr>
            <a:t>$</a:t>
          </a:r>
          <a:r>
            <a:rPr lang="en-US" sz="1100" b="1" u="sng">
              <a:solidFill>
                <a:schemeClr val="dk1"/>
              </a:solidFill>
              <a:effectLst/>
              <a:latin typeface="+mn-lt"/>
              <a:ea typeface="+mn-ea"/>
              <a:cs typeface="+mn-cs"/>
            </a:rPr>
            <a:t>75.00 per person per day . </a:t>
          </a:r>
        </a:p>
        <a:p>
          <a:pPr marL="0" marR="0" lvl="1" indent="0" defTabSz="914400" eaLnBrk="1" fontAlgn="auto" latinLnBrk="0" hangingPunct="1">
            <a:lnSpc>
              <a:spcPct val="100000"/>
            </a:lnSpc>
            <a:spcBef>
              <a:spcPts val="0"/>
            </a:spcBef>
            <a:spcAft>
              <a:spcPts val="0"/>
            </a:spcAft>
            <a:buClrTx/>
            <a:buSzTx/>
            <a:buFontTx/>
            <a:buNone/>
            <a:tabLst/>
            <a:defRPr/>
          </a:pPr>
          <a:endParaRPr lang="en-US" sz="1100">
            <a:solidFill>
              <a:schemeClr val="dk1"/>
            </a:solidFill>
            <a:effectLst/>
            <a:latin typeface="+mn-lt"/>
            <a:ea typeface="+mn-ea"/>
            <a:cs typeface="+mn-cs"/>
          </a:endParaRPr>
        </a:p>
        <a:p>
          <a:r>
            <a:rPr lang="en-US" sz="1100" b="0" u="none" baseline="0"/>
            <a:t>Be sure to </a:t>
          </a:r>
          <a:r>
            <a:rPr lang="en-US" sz="1100" b="1" u="sng" baseline="0"/>
            <a:t>include subtitles that indicate cost per person  per day </a:t>
          </a:r>
          <a:r>
            <a:rPr lang="en-US" sz="1100" b="0" u="none" baseline="0"/>
            <a:t>(as shown above). This will help COF and SGA understand how much is being spent per person. This will also help your organization if your members would like to request funds for additional students to attend a travel event.</a:t>
          </a:r>
        </a:p>
      </xdr:txBody>
    </xdr:sp>
    <xdr:clientData/>
  </xdr:twoCellAnchor>
  <xdr:twoCellAnchor>
    <xdr:from>
      <xdr:col>6</xdr:col>
      <xdr:colOff>243417</xdr:colOff>
      <xdr:row>82</xdr:row>
      <xdr:rowOff>52917</xdr:rowOff>
    </xdr:from>
    <xdr:to>
      <xdr:col>6</xdr:col>
      <xdr:colOff>465667</xdr:colOff>
      <xdr:row>83</xdr:row>
      <xdr:rowOff>68791</xdr:rowOff>
    </xdr:to>
    <xdr:cxnSp macro="">
      <xdr:nvCxnSpPr>
        <xdr:cNvPr id="64" name="Straight Arrow Connector 63"/>
        <xdr:cNvCxnSpPr>
          <a:stCxn id="62" idx="1"/>
        </xdr:cNvCxnSpPr>
      </xdr:nvCxnSpPr>
      <xdr:spPr>
        <a:xfrm flipH="1" flipV="1">
          <a:off x="3524250" y="16753417"/>
          <a:ext cx="222250" cy="206374"/>
        </a:xfrm>
        <a:prstGeom prst="straightConnector1">
          <a:avLst/>
        </a:prstGeom>
        <a:ln>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243417</xdr:colOff>
      <xdr:row>83</xdr:row>
      <xdr:rowOff>31751</xdr:rowOff>
    </xdr:from>
    <xdr:to>
      <xdr:col>6</xdr:col>
      <xdr:colOff>465667</xdr:colOff>
      <xdr:row>83</xdr:row>
      <xdr:rowOff>68791</xdr:rowOff>
    </xdr:to>
    <xdr:cxnSp macro="">
      <xdr:nvCxnSpPr>
        <xdr:cNvPr id="66" name="Straight Arrow Connector 65"/>
        <xdr:cNvCxnSpPr>
          <a:stCxn id="62" idx="1"/>
        </xdr:cNvCxnSpPr>
      </xdr:nvCxnSpPr>
      <xdr:spPr>
        <a:xfrm flipH="1" flipV="1">
          <a:off x="3524250" y="16922751"/>
          <a:ext cx="222250" cy="37040"/>
        </a:xfrm>
        <a:prstGeom prst="straightConnector1">
          <a:avLst/>
        </a:prstGeom>
        <a:ln>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222251</xdr:colOff>
      <xdr:row>83</xdr:row>
      <xdr:rowOff>68791</xdr:rowOff>
    </xdr:from>
    <xdr:to>
      <xdr:col>6</xdr:col>
      <xdr:colOff>465667</xdr:colOff>
      <xdr:row>83</xdr:row>
      <xdr:rowOff>169333</xdr:rowOff>
    </xdr:to>
    <xdr:cxnSp macro="">
      <xdr:nvCxnSpPr>
        <xdr:cNvPr id="68" name="Straight Arrow Connector 67"/>
        <xdr:cNvCxnSpPr>
          <a:stCxn id="62" idx="1"/>
        </xdr:cNvCxnSpPr>
      </xdr:nvCxnSpPr>
      <xdr:spPr>
        <a:xfrm flipH="1">
          <a:off x="3503084" y="16959791"/>
          <a:ext cx="243416" cy="100542"/>
        </a:xfrm>
        <a:prstGeom prst="straightConnector1">
          <a:avLst/>
        </a:prstGeom>
        <a:ln>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52917</xdr:colOff>
      <xdr:row>82</xdr:row>
      <xdr:rowOff>31750</xdr:rowOff>
    </xdr:from>
    <xdr:to>
      <xdr:col>9</xdr:col>
      <xdr:colOff>190500</xdr:colOff>
      <xdr:row>83</xdr:row>
      <xdr:rowOff>116417</xdr:rowOff>
    </xdr:to>
    <xdr:sp macro="" textlink="">
      <xdr:nvSpPr>
        <xdr:cNvPr id="79" name="TextBox 78"/>
        <xdr:cNvSpPr txBox="1"/>
      </xdr:nvSpPr>
      <xdr:spPr>
        <a:xfrm>
          <a:off x="4878917" y="16732250"/>
          <a:ext cx="1365250" cy="275167"/>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Total for each Trip</a:t>
          </a:r>
        </a:p>
      </xdr:txBody>
    </xdr:sp>
    <xdr:clientData/>
  </xdr:twoCellAnchor>
  <xdr:twoCellAnchor>
    <xdr:from>
      <xdr:col>6</xdr:col>
      <xdr:colOff>920750</xdr:colOff>
      <xdr:row>81</xdr:row>
      <xdr:rowOff>116417</xdr:rowOff>
    </xdr:from>
    <xdr:to>
      <xdr:col>7</xdr:col>
      <xdr:colOff>52917</xdr:colOff>
      <xdr:row>82</xdr:row>
      <xdr:rowOff>169334</xdr:rowOff>
    </xdr:to>
    <xdr:cxnSp macro="">
      <xdr:nvCxnSpPr>
        <xdr:cNvPr id="81" name="Straight Arrow Connector 80"/>
        <xdr:cNvCxnSpPr>
          <a:stCxn id="79" idx="1"/>
        </xdr:cNvCxnSpPr>
      </xdr:nvCxnSpPr>
      <xdr:spPr>
        <a:xfrm flipH="1" flipV="1">
          <a:off x="4201583" y="16626417"/>
          <a:ext cx="677334" cy="243417"/>
        </a:xfrm>
        <a:prstGeom prst="straightConnector1">
          <a:avLst/>
        </a:prstGeom>
        <a:ln>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931334</xdr:colOff>
      <xdr:row>82</xdr:row>
      <xdr:rowOff>169334</xdr:rowOff>
    </xdr:from>
    <xdr:to>
      <xdr:col>7</xdr:col>
      <xdr:colOff>52917</xdr:colOff>
      <xdr:row>85</xdr:row>
      <xdr:rowOff>74083</xdr:rowOff>
    </xdr:to>
    <xdr:cxnSp macro="">
      <xdr:nvCxnSpPr>
        <xdr:cNvPr id="83" name="Straight Arrow Connector 82"/>
        <xdr:cNvCxnSpPr>
          <a:stCxn id="79" idx="1"/>
        </xdr:cNvCxnSpPr>
      </xdr:nvCxnSpPr>
      <xdr:spPr>
        <a:xfrm flipH="1">
          <a:off x="4212167" y="16869834"/>
          <a:ext cx="666750" cy="476249"/>
        </a:xfrm>
        <a:prstGeom prst="straightConnector1">
          <a:avLst/>
        </a:prstGeom>
        <a:ln>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465667</xdr:colOff>
      <xdr:row>82</xdr:row>
      <xdr:rowOff>31749</xdr:rowOff>
    </xdr:from>
    <xdr:to>
      <xdr:col>6</xdr:col>
      <xdr:colOff>1248834</xdr:colOff>
      <xdr:row>84</xdr:row>
      <xdr:rowOff>105833</xdr:rowOff>
    </xdr:to>
    <xdr:sp macro="" textlink="">
      <xdr:nvSpPr>
        <xdr:cNvPr id="62" name="TextBox 61"/>
        <xdr:cNvSpPr txBox="1"/>
      </xdr:nvSpPr>
      <xdr:spPr>
        <a:xfrm>
          <a:off x="3746500" y="16732249"/>
          <a:ext cx="783167" cy="455084"/>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Each item amount</a:t>
          </a:r>
        </a:p>
      </xdr:txBody>
    </xdr:sp>
    <xdr:clientData/>
  </xdr:twoCellAnchor>
  <xdr:twoCellAnchor>
    <xdr:from>
      <xdr:col>6</xdr:col>
      <xdr:colOff>772583</xdr:colOff>
      <xdr:row>73</xdr:row>
      <xdr:rowOff>127000</xdr:rowOff>
    </xdr:from>
    <xdr:to>
      <xdr:col>10</xdr:col>
      <xdr:colOff>254000</xdr:colOff>
      <xdr:row>75</xdr:row>
      <xdr:rowOff>95250</xdr:rowOff>
    </xdr:to>
    <xdr:sp macro="" textlink="">
      <xdr:nvSpPr>
        <xdr:cNvPr id="84" name="TextBox 83"/>
        <xdr:cNvSpPr txBox="1"/>
      </xdr:nvSpPr>
      <xdr:spPr>
        <a:xfrm>
          <a:off x="4053416" y="14986000"/>
          <a:ext cx="3090334" cy="476250"/>
        </a:xfrm>
        <a:prstGeom prst="rect">
          <a:avLst/>
        </a:prstGeom>
        <a:solidFill>
          <a:schemeClr val="lt1"/>
        </a:solidFill>
        <a:ln w="127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If there is a number here, your math is correct. If it says "FALSE"</a:t>
          </a:r>
          <a:r>
            <a:rPr lang="en-US" sz="1100" baseline="0"/>
            <a:t> then there is a math error. </a:t>
          </a:r>
          <a:endParaRPr lang="en-US" sz="1100"/>
        </a:p>
      </xdr:txBody>
    </xdr:sp>
    <xdr:clientData/>
  </xdr:twoCellAnchor>
  <xdr:twoCellAnchor>
    <xdr:from>
      <xdr:col>6</xdr:col>
      <xdr:colOff>476250</xdr:colOff>
      <xdr:row>74</xdr:row>
      <xdr:rowOff>47625</xdr:rowOff>
    </xdr:from>
    <xdr:to>
      <xdr:col>6</xdr:col>
      <xdr:colOff>772583</xdr:colOff>
      <xdr:row>76</xdr:row>
      <xdr:rowOff>116417</xdr:rowOff>
    </xdr:to>
    <xdr:cxnSp macro="">
      <xdr:nvCxnSpPr>
        <xdr:cNvPr id="86" name="Straight Arrow Connector 85"/>
        <xdr:cNvCxnSpPr>
          <a:stCxn id="84" idx="1"/>
        </xdr:cNvCxnSpPr>
      </xdr:nvCxnSpPr>
      <xdr:spPr>
        <a:xfrm flipH="1">
          <a:off x="3757083" y="15224125"/>
          <a:ext cx="296333" cy="449792"/>
        </a:xfrm>
        <a:prstGeom prst="straightConnector1">
          <a:avLst/>
        </a:prstGeom>
        <a:ln>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84667</xdr:colOff>
      <xdr:row>73</xdr:row>
      <xdr:rowOff>253999</xdr:rowOff>
    </xdr:from>
    <xdr:to>
      <xdr:col>5</xdr:col>
      <xdr:colOff>582083</xdr:colOff>
      <xdr:row>76</xdr:row>
      <xdr:rowOff>179916</xdr:rowOff>
    </xdr:to>
    <xdr:sp macro="" textlink="">
      <xdr:nvSpPr>
        <xdr:cNvPr id="87" name="TextBox 86"/>
        <xdr:cNvSpPr txBox="1"/>
      </xdr:nvSpPr>
      <xdr:spPr>
        <a:xfrm>
          <a:off x="1524000" y="15112999"/>
          <a:ext cx="1725083" cy="624417"/>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The organization</a:t>
          </a:r>
          <a:r>
            <a:rPr lang="en-US" sz="1100" baseline="0"/>
            <a:t> name has automatically filled in from Programming sheet. </a:t>
          </a:r>
          <a:endParaRPr lang="en-US" sz="1100"/>
        </a:p>
      </xdr:txBody>
    </xdr:sp>
    <xdr:clientData/>
  </xdr:twoCellAnchor>
  <xdr:twoCellAnchor>
    <xdr:from>
      <xdr:col>2</xdr:col>
      <xdr:colOff>381000</xdr:colOff>
      <xdr:row>75</xdr:row>
      <xdr:rowOff>58208</xdr:rowOff>
    </xdr:from>
    <xdr:to>
      <xdr:col>3</xdr:col>
      <xdr:colOff>84667</xdr:colOff>
      <xdr:row>78</xdr:row>
      <xdr:rowOff>10583</xdr:rowOff>
    </xdr:to>
    <xdr:cxnSp macro="">
      <xdr:nvCxnSpPr>
        <xdr:cNvPr id="89" name="Straight Arrow Connector 88"/>
        <xdr:cNvCxnSpPr>
          <a:stCxn id="87" idx="1"/>
        </xdr:cNvCxnSpPr>
      </xdr:nvCxnSpPr>
      <xdr:spPr>
        <a:xfrm flipH="1">
          <a:off x="1206500" y="15425208"/>
          <a:ext cx="317500" cy="523875"/>
        </a:xfrm>
        <a:prstGeom prst="straightConnector1">
          <a:avLst/>
        </a:prstGeom>
        <a:ln>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xdr:col>
      <xdr:colOff>148167</xdr:colOff>
      <xdr:row>110</xdr:row>
      <xdr:rowOff>10582</xdr:rowOff>
    </xdr:from>
    <xdr:to>
      <xdr:col>16</xdr:col>
      <xdr:colOff>586317</xdr:colOff>
      <xdr:row>131</xdr:row>
      <xdr:rowOff>132992</xdr:rowOff>
    </xdr:to>
    <xdr:pic>
      <xdr:nvPicPr>
        <xdr:cNvPr id="90" name="Picture 89"/>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359834" y="22478999"/>
          <a:ext cx="10058400" cy="4122910"/>
        </a:xfrm>
        <a:prstGeom prst="rect">
          <a:avLst/>
        </a:prstGeom>
      </xdr:spPr>
    </xdr:pic>
    <xdr:clientData/>
  </xdr:twoCellAnchor>
  <xdr:twoCellAnchor>
    <xdr:from>
      <xdr:col>3</xdr:col>
      <xdr:colOff>391584</xdr:colOff>
      <xdr:row>109</xdr:row>
      <xdr:rowOff>201084</xdr:rowOff>
    </xdr:from>
    <xdr:to>
      <xdr:col>6</xdr:col>
      <xdr:colOff>275167</xdr:colOff>
      <xdr:row>111</xdr:row>
      <xdr:rowOff>10584</xdr:rowOff>
    </xdr:to>
    <xdr:sp macro="" textlink="">
      <xdr:nvSpPr>
        <xdr:cNvPr id="91" name="TextBox 90"/>
        <xdr:cNvSpPr txBox="1"/>
      </xdr:nvSpPr>
      <xdr:spPr>
        <a:xfrm>
          <a:off x="1830917" y="22045084"/>
          <a:ext cx="1725083" cy="624417"/>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The organization</a:t>
          </a:r>
          <a:r>
            <a:rPr lang="en-US" sz="1100" baseline="0"/>
            <a:t> name has automatically filled in from Programming sheet. </a:t>
          </a:r>
          <a:endParaRPr lang="en-US" sz="1100"/>
        </a:p>
      </xdr:txBody>
    </xdr:sp>
    <xdr:clientData/>
  </xdr:twoCellAnchor>
  <xdr:twoCellAnchor>
    <xdr:from>
      <xdr:col>3</xdr:col>
      <xdr:colOff>0</xdr:colOff>
      <xdr:row>109</xdr:row>
      <xdr:rowOff>613833</xdr:rowOff>
    </xdr:from>
    <xdr:to>
      <xdr:col>3</xdr:col>
      <xdr:colOff>391584</xdr:colOff>
      <xdr:row>113</xdr:row>
      <xdr:rowOff>10583</xdr:rowOff>
    </xdr:to>
    <xdr:cxnSp macro="">
      <xdr:nvCxnSpPr>
        <xdr:cNvPr id="93" name="Straight Arrow Connector 92"/>
        <xdr:cNvCxnSpPr/>
      </xdr:nvCxnSpPr>
      <xdr:spPr>
        <a:xfrm flipH="1">
          <a:off x="1439333" y="22457833"/>
          <a:ext cx="391584" cy="592667"/>
        </a:xfrm>
        <a:prstGeom prst="straightConnector1">
          <a:avLst/>
        </a:prstGeom>
        <a:ln>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63500</xdr:colOff>
      <xdr:row>109</xdr:row>
      <xdr:rowOff>10583</xdr:rowOff>
    </xdr:from>
    <xdr:to>
      <xdr:col>12</xdr:col>
      <xdr:colOff>603251</xdr:colOff>
      <xdr:row>109</xdr:row>
      <xdr:rowOff>486833</xdr:rowOff>
    </xdr:to>
    <xdr:sp macro="" textlink="">
      <xdr:nvSpPr>
        <xdr:cNvPr id="94" name="TextBox 93"/>
        <xdr:cNvSpPr txBox="1"/>
      </xdr:nvSpPr>
      <xdr:spPr>
        <a:xfrm>
          <a:off x="4889500" y="21854583"/>
          <a:ext cx="3090334" cy="476250"/>
        </a:xfrm>
        <a:prstGeom prst="rect">
          <a:avLst/>
        </a:prstGeom>
        <a:solidFill>
          <a:schemeClr val="lt1"/>
        </a:solidFill>
        <a:ln w="127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If there is a number here, your math is correct. If it says "FALSE"</a:t>
          </a:r>
          <a:r>
            <a:rPr lang="en-US" sz="1100" baseline="0"/>
            <a:t> then there is a math error. </a:t>
          </a:r>
          <a:endParaRPr lang="en-US" sz="1100"/>
        </a:p>
      </xdr:txBody>
    </xdr:sp>
    <xdr:clientData/>
  </xdr:twoCellAnchor>
  <xdr:twoCellAnchor>
    <xdr:from>
      <xdr:col>6</xdr:col>
      <xdr:colOff>1312334</xdr:colOff>
      <xdr:row>109</xdr:row>
      <xdr:rowOff>248708</xdr:rowOff>
    </xdr:from>
    <xdr:to>
      <xdr:col>7</xdr:col>
      <xdr:colOff>63500</xdr:colOff>
      <xdr:row>111</xdr:row>
      <xdr:rowOff>74083</xdr:rowOff>
    </xdr:to>
    <xdr:cxnSp macro="">
      <xdr:nvCxnSpPr>
        <xdr:cNvPr id="96" name="Straight Arrow Connector 95"/>
        <xdr:cNvCxnSpPr>
          <a:stCxn id="94" idx="1"/>
        </xdr:cNvCxnSpPr>
      </xdr:nvCxnSpPr>
      <xdr:spPr>
        <a:xfrm flipH="1">
          <a:off x="4593167" y="22092708"/>
          <a:ext cx="296333" cy="640292"/>
        </a:xfrm>
        <a:prstGeom prst="straightConnector1">
          <a:avLst/>
        </a:prstGeom>
        <a:ln>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179917</xdr:colOff>
      <xdr:row>130</xdr:row>
      <xdr:rowOff>74083</xdr:rowOff>
    </xdr:from>
    <xdr:to>
      <xdr:col>3</xdr:col>
      <xdr:colOff>1</xdr:colOff>
      <xdr:row>132</xdr:row>
      <xdr:rowOff>148167</xdr:rowOff>
    </xdr:to>
    <xdr:sp macro="" textlink="">
      <xdr:nvSpPr>
        <xdr:cNvPr id="97" name="TextBox 96"/>
        <xdr:cNvSpPr txBox="1"/>
      </xdr:nvSpPr>
      <xdr:spPr>
        <a:xfrm>
          <a:off x="179917" y="26352500"/>
          <a:ext cx="1259417" cy="455084"/>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Title/Name</a:t>
          </a:r>
          <a:r>
            <a:rPr lang="en-US" sz="1100" baseline="0"/>
            <a:t> of Projects (</a:t>
          </a:r>
          <a:r>
            <a:rPr lang="en-US" sz="1100" b="1" baseline="0"/>
            <a:t>bold</a:t>
          </a:r>
          <a:r>
            <a:rPr lang="en-US" sz="1100" baseline="0"/>
            <a:t>)</a:t>
          </a:r>
        </a:p>
      </xdr:txBody>
    </xdr:sp>
    <xdr:clientData/>
  </xdr:twoCellAnchor>
  <xdr:twoCellAnchor>
    <xdr:from>
      <xdr:col>1</xdr:col>
      <xdr:colOff>10583</xdr:colOff>
      <xdr:row>117</xdr:row>
      <xdr:rowOff>10583</xdr:rowOff>
    </xdr:from>
    <xdr:to>
      <xdr:col>1</xdr:col>
      <xdr:colOff>306916</xdr:colOff>
      <xdr:row>130</xdr:row>
      <xdr:rowOff>63500</xdr:rowOff>
    </xdr:to>
    <xdr:cxnSp macro="">
      <xdr:nvCxnSpPr>
        <xdr:cNvPr id="99" name="Straight Arrow Connector 98"/>
        <xdr:cNvCxnSpPr/>
      </xdr:nvCxnSpPr>
      <xdr:spPr>
        <a:xfrm flipV="1">
          <a:off x="222250" y="23812500"/>
          <a:ext cx="296333" cy="2529417"/>
        </a:xfrm>
        <a:prstGeom prst="straightConnector1">
          <a:avLst/>
        </a:prstGeom>
        <a:ln>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42333</xdr:colOff>
      <xdr:row>119</xdr:row>
      <xdr:rowOff>158750</xdr:rowOff>
    </xdr:from>
    <xdr:to>
      <xdr:col>1</xdr:col>
      <xdr:colOff>317500</xdr:colOff>
      <xdr:row>130</xdr:row>
      <xdr:rowOff>74083</xdr:rowOff>
    </xdr:to>
    <xdr:cxnSp macro="">
      <xdr:nvCxnSpPr>
        <xdr:cNvPr id="101" name="Straight Arrow Connector 100"/>
        <xdr:cNvCxnSpPr/>
      </xdr:nvCxnSpPr>
      <xdr:spPr>
        <a:xfrm flipV="1">
          <a:off x="254000" y="24341667"/>
          <a:ext cx="275167" cy="2010833"/>
        </a:xfrm>
        <a:prstGeom prst="straightConnector1">
          <a:avLst/>
        </a:prstGeom>
        <a:ln>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169333</xdr:colOff>
      <xdr:row>123</xdr:row>
      <xdr:rowOff>95250</xdr:rowOff>
    </xdr:from>
    <xdr:to>
      <xdr:col>1</xdr:col>
      <xdr:colOff>328083</xdr:colOff>
      <xdr:row>130</xdr:row>
      <xdr:rowOff>84666</xdr:rowOff>
    </xdr:to>
    <xdr:cxnSp macro="">
      <xdr:nvCxnSpPr>
        <xdr:cNvPr id="103" name="Straight Arrow Connector 102"/>
        <xdr:cNvCxnSpPr/>
      </xdr:nvCxnSpPr>
      <xdr:spPr>
        <a:xfrm flipV="1">
          <a:off x="169333" y="25040167"/>
          <a:ext cx="370417" cy="1322916"/>
        </a:xfrm>
        <a:prstGeom prst="straightConnector1">
          <a:avLst/>
        </a:prstGeom>
        <a:ln>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10583</xdr:colOff>
      <xdr:row>127</xdr:row>
      <xdr:rowOff>169333</xdr:rowOff>
    </xdr:from>
    <xdr:to>
      <xdr:col>1</xdr:col>
      <xdr:colOff>317500</xdr:colOff>
      <xdr:row>130</xdr:row>
      <xdr:rowOff>63500</xdr:rowOff>
    </xdr:to>
    <xdr:cxnSp macro="">
      <xdr:nvCxnSpPr>
        <xdr:cNvPr id="105" name="Straight Arrow Connector 104"/>
        <xdr:cNvCxnSpPr/>
      </xdr:nvCxnSpPr>
      <xdr:spPr>
        <a:xfrm flipV="1">
          <a:off x="222250" y="25876250"/>
          <a:ext cx="306917" cy="465667"/>
        </a:xfrm>
        <a:prstGeom prst="straightConnector1">
          <a:avLst/>
        </a:prstGeom>
        <a:ln>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158751</xdr:colOff>
      <xdr:row>125</xdr:row>
      <xdr:rowOff>21165</xdr:rowOff>
    </xdr:from>
    <xdr:to>
      <xdr:col>15</xdr:col>
      <xdr:colOff>84667</xdr:colOff>
      <xdr:row>128</xdr:row>
      <xdr:rowOff>84666</xdr:rowOff>
    </xdr:to>
    <xdr:sp macro="" textlink="">
      <xdr:nvSpPr>
        <xdr:cNvPr id="106" name="TextBox 105"/>
        <xdr:cNvSpPr txBox="1"/>
      </xdr:nvSpPr>
      <xdr:spPr>
        <a:xfrm>
          <a:off x="5598584" y="25347082"/>
          <a:ext cx="3704166" cy="635001"/>
        </a:xfrm>
        <a:prstGeom prst="rect">
          <a:avLst/>
        </a:prstGeom>
        <a:solidFill>
          <a:schemeClr val="lt1"/>
        </a:solidFill>
        <a:ln w="127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COF will be</a:t>
          </a:r>
          <a:r>
            <a:rPr lang="en-US" sz="1100" baseline="0"/>
            <a:t> using these red, green, and purple column during the budget meetings to express changes from the original requests. Please leave these blank. </a:t>
          </a:r>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44"/>
  <sheetViews>
    <sheetView showGridLines="0" tabSelected="1" showRuler="0" zoomScale="90" zoomScaleNormal="90" zoomScalePageLayoutView="80" workbookViewId="0"/>
  </sheetViews>
  <sheetFormatPr defaultRowHeight="15" x14ac:dyDescent="0.25"/>
  <cols>
    <col min="1" max="1" width="3.140625" style="45" customWidth="1"/>
    <col min="5" max="5" width="9.140625" customWidth="1"/>
    <col min="7" max="7" width="23.140625" customWidth="1"/>
    <col min="10" max="10" width="12.5703125" customWidth="1"/>
    <col min="11" max="11" width="5.28515625" customWidth="1"/>
    <col min="12" max="12" width="2" customWidth="1"/>
  </cols>
  <sheetData>
    <row r="1" spans="1:11" s="45" customFormat="1" ht="6" customHeight="1" x14ac:dyDescent="0.25"/>
    <row r="2" spans="1:11" ht="24" customHeight="1" x14ac:dyDescent="0.25">
      <c r="A2" s="61">
        <v>1</v>
      </c>
      <c r="B2" s="67" t="s">
        <v>28</v>
      </c>
      <c r="C2" s="68"/>
      <c r="D2" s="68"/>
      <c r="E2" s="68"/>
      <c r="F2" s="68"/>
      <c r="G2" s="68"/>
      <c r="H2" s="68"/>
      <c r="I2" s="68"/>
      <c r="J2" s="68"/>
      <c r="K2" s="69"/>
    </row>
    <row r="3" spans="1:11" ht="7.5" customHeight="1" x14ac:dyDescent="0.25"/>
    <row r="4" spans="1:11" ht="15.75" thickBot="1" x14ac:dyDescent="0.3">
      <c r="A4" s="61">
        <v>2</v>
      </c>
      <c r="B4" s="70" t="s">
        <v>30</v>
      </c>
      <c r="C4" s="71"/>
      <c r="D4" s="71"/>
      <c r="E4" s="71"/>
      <c r="F4" s="71"/>
      <c r="G4" s="71"/>
      <c r="H4" s="71"/>
      <c r="I4" s="71"/>
      <c r="J4" s="71"/>
      <c r="K4" s="72"/>
    </row>
    <row r="5" spans="1:11" ht="29.25" customHeight="1" thickTop="1" x14ac:dyDescent="0.25">
      <c r="B5" s="73"/>
      <c r="C5" s="74"/>
      <c r="D5" s="74"/>
      <c r="E5" s="74"/>
      <c r="F5" s="74"/>
      <c r="G5" s="74"/>
      <c r="H5" s="74"/>
      <c r="I5" s="74"/>
      <c r="J5" s="74"/>
      <c r="K5" s="75"/>
    </row>
    <row r="6" spans="1:11" ht="7.5" customHeight="1" x14ac:dyDescent="0.25"/>
    <row r="7" spans="1:11" x14ac:dyDescent="0.25">
      <c r="A7" s="61">
        <v>3</v>
      </c>
      <c r="B7" s="76" t="s">
        <v>29</v>
      </c>
      <c r="C7" s="77"/>
      <c r="D7" s="77"/>
      <c r="E7" s="77"/>
      <c r="F7" s="77"/>
      <c r="G7" s="77"/>
      <c r="H7" s="77"/>
      <c r="I7" s="77"/>
      <c r="J7" s="77"/>
      <c r="K7" s="78"/>
    </row>
    <row r="8" spans="1:11" ht="16.5" customHeight="1" x14ac:dyDescent="0.25">
      <c r="B8" s="79"/>
      <c r="C8" s="80"/>
      <c r="D8" s="80"/>
      <c r="E8" s="80"/>
      <c r="F8" s="80"/>
      <c r="G8" s="80"/>
      <c r="H8" s="80"/>
      <c r="I8" s="80"/>
      <c r="J8" s="80"/>
      <c r="K8" s="81"/>
    </row>
    <row r="9" spans="1:11" ht="9.75" customHeight="1" thickBot="1" x14ac:dyDescent="0.3"/>
    <row r="10" spans="1:11" ht="15.75" thickTop="1" x14ac:dyDescent="0.25">
      <c r="A10" s="61">
        <v>4</v>
      </c>
      <c r="C10" s="82" t="s">
        <v>31</v>
      </c>
      <c r="D10" s="83"/>
      <c r="E10" s="83"/>
      <c r="F10" s="83"/>
      <c r="G10" s="83"/>
      <c r="H10" s="83"/>
      <c r="I10" s="84"/>
    </row>
    <row r="11" spans="1:11" x14ac:dyDescent="0.25">
      <c r="C11" s="85"/>
      <c r="D11" s="86"/>
      <c r="E11" s="86"/>
      <c r="F11" s="86"/>
      <c r="G11" s="86"/>
      <c r="H11" s="86"/>
      <c r="I11" s="87"/>
    </row>
    <row r="12" spans="1:11" ht="15.75" thickBot="1" x14ac:dyDescent="0.3">
      <c r="C12" s="88"/>
      <c r="D12" s="89"/>
      <c r="E12" s="89"/>
      <c r="F12" s="89"/>
      <c r="G12" s="89"/>
      <c r="H12" s="89"/>
      <c r="I12" s="90"/>
    </row>
    <row r="13" spans="1:11" ht="11.25" customHeight="1" thickTop="1" x14ac:dyDescent="0.25"/>
    <row r="14" spans="1:11" ht="15.75" customHeight="1" x14ac:dyDescent="0.25">
      <c r="A14" s="61">
        <v>5</v>
      </c>
      <c r="B14" s="55" t="s">
        <v>45</v>
      </c>
      <c r="C14" s="56"/>
      <c r="D14" s="56"/>
      <c r="E14" s="56"/>
      <c r="F14" s="56"/>
      <c r="G14" s="56"/>
      <c r="H14" s="56"/>
      <c r="I14" s="56"/>
      <c r="J14" s="57"/>
      <c r="K14" s="46"/>
    </row>
    <row r="15" spans="1:11" ht="15.75" customHeight="1" x14ac:dyDescent="0.25">
      <c r="B15" s="58" t="s">
        <v>46</v>
      </c>
      <c r="C15" s="59"/>
      <c r="D15" s="59"/>
      <c r="E15" s="59"/>
      <c r="F15" s="59"/>
      <c r="G15" s="59"/>
      <c r="H15" s="59"/>
      <c r="I15" s="59"/>
      <c r="J15" s="60"/>
      <c r="K15" s="46"/>
    </row>
    <row r="16" spans="1:11" ht="15.75" thickBot="1" x14ac:dyDescent="0.3"/>
    <row r="17" spans="1:12" ht="15.75" thickTop="1" x14ac:dyDescent="0.25">
      <c r="A17" s="61">
        <v>6</v>
      </c>
      <c r="C17" s="108" t="s">
        <v>32</v>
      </c>
      <c r="D17" s="109"/>
      <c r="E17" s="109"/>
      <c r="F17" s="109"/>
      <c r="G17" s="109"/>
      <c r="H17" s="109"/>
      <c r="I17" s="109"/>
      <c r="J17" s="110"/>
    </row>
    <row r="18" spans="1:12" ht="15.75" thickBot="1" x14ac:dyDescent="0.3">
      <c r="C18" s="102" t="s">
        <v>35</v>
      </c>
      <c r="D18" s="103"/>
      <c r="E18" s="103"/>
      <c r="F18" s="103"/>
      <c r="G18" s="103"/>
      <c r="H18" s="103"/>
      <c r="I18" s="103"/>
      <c r="J18" s="104"/>
    </row>
    <row r="19" spans="1:12" ht="31.5" customHeight="1" thickTop="1" thickBot="1" x14ac:dyDescent="0.3">
      <c r="C19" s="105"/>
      <c r="D19" s="106"/>
      <c r="E19" s="106"/>
      <c r="F19" s="106"/>
      <c r="G19" s="106"/>
      <c r="H19" s="106"/>
      <c r="I19" s="106"/>
      <c r="J19" s="107"/>
    </row>
    <row r="20" spans="1:12" ht="16.5" thickTop="1" thickBot="1" x14ac:dyDescent="0.3">
      <c r="C20" s="105"/>
      <c r="D20" s="106"/>
      <c r="E20" s="106"/>
      <c r="F20" s="106"/>
      <c r="G20" s="106"/>
      <c r="H20" s="106"/>
      <c r="I20" s="106"/>
      <c r="J20" s="107"/>
    </row>
    <row r="21" spans="1:12" ht="16.5" thickTop="1" thickBot="1" x14ac:dyDescent="0.3"/>
    <row r="22" spans="1:12" ht="15.75" customHeight="1" thickTop="1" x14ac:dyDescent="0.25">
      <c r="A22" s="61">
        <v>7</v>
      </c>
      <c r="C22" s="117" t="s">
        <v>36</v>
      </c>
      <c r="D22" s="118"/>
      <c r="E22" s="118"/>
      <c r="F22" s="118"/>
      <c r="G22" s="118"/>
      <c r="H22" s="47"/>
      <c r="I22" s="47"/>
      <c r="J22" s="48"/>
    </row>
    <row r="23" spans="1:12" ht="15" customHeight="1" x14ac:dyDescent="0.25">
      <c r="C23" s="111" t="s">
        <v>39</v>
      </c>
      <c r="D23" s="112"/>
      <c r="E23" s="112"/>
      <c r="F23" s="112"/>
      <c r="G23" s="112"/>
      <c r="H23" s="112"/>
      <c r="I23" s="112"/>
      <c r="J23" s="113"/>
    </row>
    <row r="24" spans="1:12" ht="4.5" customHeight="1" thickBot="1" x14ac:dyDescent="0.3">
      <c r="C24" s="114"/>
      <c r="D24" s="115"/>
      <c r="E24" s="115"/>
      <c r="F24" s="115"/>
      <c r="G24" s="115"/>
      <c r="H24" s="115"/>
      <c r="I24" s="115"/>
      <c r="J24" s="116"/>
    </row>
    <row r="25" spans="1:12" ht="15.75" thickTop="1" x14ac:dyDescent="0.25">
      <c r="A25" s="61">
        <v>8</v>
      </c>
      <c r="C25" s="91" t="s">
        <v>37</v>
      </c>
      <c r="D25" s="92"/>
      <c r="E25" s="92"/>
      <c r="F25" s="92"/>
      <c r="G25" s="92"/>
      <c r="H25" s="50"/>
      <c r="I25" s="50"/>
      <c r="J25" s="51"/>
    </row>
    <row r="26" spans="1:12" ht="34.5" customHeight="1" x14ac:dyDescent="0.25">
      <c r="C26" s="132" t="s">
        <v>40</v>
      </c>
      <c r="D26" s="133"/>
      <c r="E26" s="133"/>
      <c r="F26" s="133"/>
      <c r="G26" s="133"/>
      <c r="H26" s="133"/>
      <c r="I26" s="133"/>
      <c r="J26" s="134"/>
    </row>
    <row r="27" spans="1:12" ht="15.75" thickBot="1" x14ac:dyDescent="0.3">
      <c r="C27" s="135"/>
      <c r="D27" s="136"/>
      <c r="E27" s="136"/>
      <c r="F27" s="136"/>
      <c r="G27" s="136"/>
      <c r="H27" s="136"/>
      <c r="I27" s="136"/>
      <c r="J27" s="137"/>
    </row>
    <row r="28" spans="1:12" ht="15.75" thickTop="1" x14ac:dyDescent="0.25">
      <c r="A28" s="61">
        <v>9</v>
      </c>
      <c r="C28" s="119" t="s">
        <v>38</v>
      </c>
      <c r="D28" s="120"/>
      <c r="E28" s="120"/>
      <c r="F28" s="120"/>
      <c r="G28" s="120"/>
      <c r="H28" s="52"/>
      <c r="I28" s="52"/>
      <c r="J28" s="53"/>
    </row>
    <row r="29" spans="1:12" ht="51" customHeight="1" x14ac:dyDescent="0.25">
      <c r="C29" s="121" t="s">
        <v>41</v>
      </c>
      <c r="D29" s="122"/>
      <c r="E29" s="122"/>
      <c r="F29" s="122"/>
      <c r="G29" s="122"/>
      <c r="H29" s="122"/>
      <c r="I29" s="122"/>
      <c r="J29" s="123"/>
      <c r="K29" s="49"/>
      <c r="L29" s="49"/>
    </row>
    <row r="30" spans="1:12" ht="15.75" thickBot="1" x14ac:dyDescent="0.3">
      <c r="C30" s="124"/>
      <c r="D30" s="125"/>
      <c r="E30" s="125"/>
      <c r="F30" s="125"/>
      <c r="G30" s="125"/>
      <c r="H30" s="125"/>
      <c r="I30" s="125"/>
      <c r="J30" s="126"/>
      <c r="K30" s="49"/>
      <c r="L30" s="49"/>
    </row>
    <row r="31" spans="1:12" ht="16.5" thickTop="1" thickBot="1" x14ac:dyDescent="0.3">
      <c r="C31" s="49"/>
      <c r="D31" s="49"/>
      <c r="E31" s="49"/>
      <c r="F31" s="49"/>
      <c r="G31" s="49"/>
      <c r="H31" s="49"/>
      <c r="I31" s="49"/>
      <c r="J31" s="49"/>
      <c r="K31" s="49"/>
      <c r="L31" s="49"/>
    </row>
    <row r="32" spans="1:12" ht="16.5" thickTop="1" thickBot="1" x14ac:dyDescent="0.3">
      <c r="A32" s="61">
        <v>10</v>
      </c>
      <c r="C32" s="130" t="s">
        <v>43</v>
      </c>
      <c r="D32" s="131"/>
      <c r="E32" s="131"/>
      <c r="F32" s="131"/>
      <c r="G32" s="131"/>
      <c r="H32" s="131"/>
      <c r="I32" s="131"/>
      <c r="J32" s="54"/>
      <c r="K32" s="49"/>
      <c r="L32" s="49"/>
    </row>
    <row r="33" spans="2:12" ht="15.75" thickTop="1" x14ac:dyDescent="0.25">
      <c r="C33" s="93" t="s">
        <v>44</v>
      </c>
      <c r="D33" s="94"/>
      <c r="E33" s="94"/>
      <c r="F33" s="94"/>
      <c r="G33" s="94"/>
      <c r="H33" s="94"/>
      <c r="I33" s="94"/>
      <c r="J33" s="95"/>
      <c r="K33" s="49"/>
      <c r="L33" s="49"/>
    </row>
    <row r="34" spans="2:12" x14ac:dyDescent="0.25">
      <c r="C34" s="96"/>
      <c r="D34" s="97"/>
      <c r="E34" s="97"/>
      <c r="F34" s="97"/>
      <c r="G34" s="97"/>
      <c r="H34" s="97"/>
      <c r="I34" s="97"/>
      <c r="J34" s="98"/>
      <c r="K34" s="49"/>
      <c r="L34" s="49"/>
    </row>
    <row r="35" spans="2:12" ht="15.75" thickBot="1" x14ac:dyDescent="0.3">
      <c r="C35" s="99"/>
      <c r="D35" s="100"/>
      <c r="E35" s="100"/>
      <c r="F35" s="100"/>
      <c r="G35" s="100"/>
      <c r="H35" s="100"/>
      <c r="I35" s="100"/>
      <c r="J35" s="101"/>
      <c r="K35" s="49"/>
      <c r="L35" s="49"/>
    </row>
    <row r="36" spans="2:12" ht="18" customHeight="1" thickTop="1" thickBot="1" x14ac:dyDescent="0.3">
      <c r="K36" s="49"/>
      <c r="L36" s="49"/>
    </row>
    <row r="37" spans="2:12" ht="24.75" customHeight="1" thickTop="1" thickBot="1" x14ac:dyDescent="0.3">
      <c r="C37" s="127" t="s">
        <v>42</v>
      </c>
      <c r="D37" s="128"/>
      <c r="E37" s="128"/>
      <c r="F37" s="128"/>
      <c r="G37" s="128"/>
      <c r="H37" s="128"/>
      <c r="I37" s="128"/>
      <c r="J37" s="129"/>
      <c r="K37" s="49"/>
      <c r="L37" s="49"/>
    </row>
    <row r="38" spans="2:12" ht="60" customHeight="1" thickTop="1" x14ac:dyDescent="0.25">
      <c r="C38" s="49"/>
      <c r="D38" s="49"/>
      <c r="E38" s="49"/>
      <c r="F38" s="49"/>
      <c r="G38" s="49"/>
      <c r="H38" s="49"/>
      <c r="I38" s="49"/>
      <c r="J38" s="49"/>
      <c r="K38" s="49"/>
      <c r="L38" s="49"/>
    </row>
    <row r="39" spans="2:12" s="49" customFormat="1" ht="10.5" customHeight="1" x14ac:dyDescent="0.25"/>
    <row r="40" spans="2:12" ht="23.25" customHeight="1" x14ac:dyDescent="0.25">
      <c r="B40" s="64" t="s">
        <v>47</v>
      </c>
      <c r="C40" s="49"/>
      <c r="D40" s="49"/>
      <c r="E40" s="49"/>
      <c r="F40" s="49"/>
      <c r="G40" s="49"/>
      <c r="H40" s="49"/>
      <c r="I40" s="49"/>
      <c r="J40" s="49"/>
      <c r="K40" s="49"/>
      <c r="L40" s="49"/>
    </row>
    <row r="41" spans="2:12" x14ac:dyDescent="0.25">
      <c r="C41" s="49"/>
      <c r="D41" s="49"/>
      <c r="E41" s="49"/>
      <c r="F41" s="49"/>
      <c r="G41" s="49"/>
      <c r="H41" s="49"/>
      <c r="I41" s="49"/>
      <c r="J41" s="49"/>
      <c r="K41" s="49"/>
      <c r="L41" s="49"/>
    </row>
    <row r="42" spans="2:12" x14ac:dyDescent="0.25">
      <c r="C42" s="49"/>
      <c r="D42" s="49"/>
      <c r="E42" s="49"/>
      <c r="F42" s="49"/>
      <c r="G42" s="49"/>
      <c r="H42" s="49"/>
      <c r="I42" s="49"/>
      <c r="J42" s="49"/>
      <c r="K42" s="49"/>
      <c r="L42" s="49"/>
    </row>
    <row r="43" spans="2:12" x14ac:dyDescent="0.25">
      <c r="C43" s="49"/>
      <c r="D43" s="49"/>
      <c r="E43" s="49"/>
      <c r="F43" s="49"/>
      <c r="G43" s="49"/>
      <c r="H43" s="49"/>
      <c r="I43" s="49"/>
      <c r="J43" s="49"/>
      <c r="K43" s="49"/>
      <c r="L43" s="49"/>
    </row>
    <row r="44" spans="2:12" x14ac:dyDescent="0.25">
      <c r="C44" s="49"/>
      <c r="D44" s="49"/>
      <c r="E44" s="49"/>
      <c r="F44" s="49"/>
      <c r="G44" s="49"/>
      <c r="H44" s="49"/>
      <c r="I44" s="49"/>
      <c r="J44" s="49"/>
      <c r="K44" s="49"/>
      <c r="L44" s="49"/>
    </row>
    <row r="45" spans="2:12" x14ac:dyDescent="0.25">
      <c r="C45" s="49"/>
      <c r="D45" s="49"/>
      <c r="E45" s="49"/>
      <c r="F45" s="49"/>
      <c r="G45" s="49"/>
      <c r="H45" s="49"/>
      <c r="I45" s="49"/>
      <c r="J45" s="49"/>
      <c r="K45" s="49"/>
      <c r="L45" s="49"/>
    </row>
    <row r="46" spans="2:12" x14ac:dyDescent="0.25">
      <c r="C46" s="49"/>
      <c r="D46" s="49"/>
      <c r="E46" s="49"/>
      <c r="F46" s="49"/>
      <c r="G46" s="49"/>
      <c r="H46" s="49"/>
      <c r="I46" s="49"/>
      <c r="J46" s="49"/>
      <c r="K46" s="49"/>
      <c r="L46" s="49"/>
    </row>
    <row r="47" spans="2:12" x14ac:dyDescent="0.25">
      <c r="C47" s="49"/>
      <c r="D47" s="49"/>
      <c r="E47" s="49"/>
      <c r="F47" s="49"/>
      <c r="G47" s="49"/>
      <c r="H47" s="49"/>
      <c r="I47" s="49"/>
      <c r="J47" s="49"/>
      <c r="K47" s="49"/>
      <c r="L47" s="49"/>
    </row>
    <row r="68" spans="2:2" x14ac:dyDescent="0.25">
      <c r="B68" t="s">
        <v>48</v>
      </c>
    </row>
    <row r="69" spans="2:2" x14ac:dyDescent="0.25">
      <c r="B69" t="s">
        <v>58</v>
      </c>
    </row>
    <row r="70" spans="2:2" x14ac:dyDescent="0.25">
      <c r="B70" t="s">
        <v>49</v>
      </c>
    </row>
    <row r="71" spans="2:2" x14ac:dyDescent="0.25">
      <c r="B71" t="s">
        <v>50</v>
      </c>
    </row>
    <row r="72" spans="2:2" ht="66" customHeight="1" x14ac:dyDescent="0.25"/>
    <row r="74" spans="2:2" ht="24.75" customHeight="1" x14ac:dyDescent="0.25">
      <c r="B74" s="64" t="s">
        <v>51</v>
      </c>
    </row>
    <row r="93" spans="2:9" x14ac:dyDescent="0.25">
      <c r="B93" t="s">
        <v>52</v>
      </c>
    </row>
    <row r="94" spans="2:9" x14ac:dyDescent="0.25">
      <c r="B94" t="s">
        <v>53</v>
      </c>
    </row>
    <row r="95" spans="2:9" x14ac:dyDescent="0.25">
      <c r="B95" t="s">
        <v>56</v>
      </c>
      <c r="F95" t="s">
        <v>54</v>
      </c>
      <c r="I95" t="s">
        <v>55</v>
      </c>
    </row>
    <row r="96" spans="2:9" x14ac:dyDescent="0.25">
      <c r="B96" s="49" t="s">
        <v>57</v>
      </c>
    </row>
    <row r="108" spans="2:2" ht="65.25" customHeight="1" x14ac:dyDescent="0.25"/>
    <row r="110" spans="2:2" ht="49.5" customHeight="1" x14ac:dyDescent="0.25">
      <c r="B110" s="65" t="s">
        <v>59</v>
      </c>
    </row>
    <row r="134" spans="2:14" x14ac:dyDescent="0.25">
      <c r="B134" t="s">
        <v>63</v>
      </c>
    </row>
    <row r="135" spans="2:14" x14ac:dyDescent="0.25">
      <c r="C135" t="s">
        <v>61</v>
      </c>
    </row>
    <row r="136" spans="2:14" x14ac:dyDescent="0.25">
      <c r="C136" t="s">
        <v>62</v>
      </c>
    </row>
    <row r="137" spans="2:14" s="49" customFormat="1" ht="15.75" thickBot="1" x14ac:dyDescent="0.3"/>
    <row r="138" spans="2:14" ht="15.75" thickTop="1" x14ac:dyDescent="0.25">
      <c r="B138" s="93" t="s">
        <v>60</v>
      </c>
      <c r="C138" s="94"/>
      <c r="D138" s="94"/>
      <c r="E138" s="94"/>
      <c r="F138" s="94"/>
      <c r="G138" s="94"/>
      <c r="H138" s="94"/>
      <c r="I138" s="94"/>
      <c r="J138" s="94"/>
      <c r="K138" s="94"/>
      <c r="L138" s="94"/>
      <c r="M138" s="94"/>
      <c r="N138" s="95"/>
    </row>
    <row r="139" spans="2:14" ht="30.75" customHeight="1" x14ac:dyDescent="0.25">
      <c r="B139" s="96"/>
      <c r="C139" s="97"/>
      <c r="D139" s="97"/>
      <c r="E139" s="97"/>
      <c r="F139" s="97"/>
      <c r="G139" s="97"/>
      <c r="H139" s="97"/>
      <c r="I139" s="97"/>
      <c r="J139" s="97"/>
      <c r="K139" s="97"/>
      <c r="L139" s="97"/>
      <c r="M139" s="97"/>
      <c r="N139" s="98"/>
    </row>
    <row r="140" spans="2:14" ht="15.75" thickBot="1" x14ac:dyDescent="0.3">
      <c r="B140" s="99"/>
      <c r="C140" s="100"/>
      <c r="D140" s="100"/>
      <c r="E140" s="100"/>
      <c r="F140" s="100"/>
      <c r="G140" s="100"/>
      <c r="H140" s="100"/>
      <c r="I140" s="100"/>
      <c r="J140" s="100"/>
      <c r="K140" s="100"/>
      <c r="L140" s="100"/>
      <c r="M140" s="100"/>
      <c r="N140" s="101"/>
    </row>
    <row r="141" spans="2:14" ht="15.75" thickTop="1" x14ac:dyDescent="0.25"/>
    <row r="142" spans="2:14" x14ac:dyDescent="0.25">
      <c r="B142" t="s">
        <v>64</v>
      </c>
    </row>
    <row r="143" spans="2:14" x14ac:dyDescent="0.25">
      <c r="B143" t="s">
        <v>65</v>
      </c>
    </row>
    <row r="144" spans="2:14" x14ac:dyDescent="0.25">
      <c r="B144" s="49" t="s">
        <v>50</v>
      </c>
    </row>
  </sheetData>
  <mergeCells count="16">
    <mergeCell ref="B138:N140"/>
    <mergeCell ref="C18:J20"/>
    <mergeCell ref="C17:J17"/>
    <mergeCell ref="C23:J24"/>
    <mergeCell ref="C22:G22"/>
    <mergeCell ref="C28:G28"/>
    <mergeCell ref="C29:J30"/>
    <mergeCell ref="C37:J37"/>
    <mergeCell ref="C33:J35"/>
    <mergeCell ref="C32:I32"/>
    <mergeCell ref="C26:J27"/>
    <mergeCell ref="B2:K2"/>
    <mergeCell ref="B4:K5"/>
    <mergeCell ref="B7:K8"/>
    <mergeCell ref="C10:I12"/>
    <mergeCell ref="C25:G25"/>
  </mergeCells>
  <pageMargins left="0.7" right="0.7" top="0.75" bottom="0.75" header="0.3" footer="0.3"/>
  <pageSetup scale="58" orientation="portrait" horizontalDpi="4294967294" verticalDpi="4294967294" r:id="rId1"/>
  <rowBreaks count="3" manualBreakCount="3">
    <brk id="39" max="16" man="1"/>
    <brk id="72" max="16" man="1"/>
    <brk id="108" max="16"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24"/>
  <sheetViews>
    <sheetView zoomScale="90" zoomScaleNormal="90" workbookViewId="0">
      <selection activeCell="D45" sqref="D45"/>
    </sheetView>
  </sheetViews>
  <sheetFormatPr defaultRowHeight="15" x14ac:dyDescent="0.25"/>
  <cols>
    <col min="1" max="1" width="20.5703125" style="13" customWidth="1"/>
    <col min="2" max="2" width="32" style="13" customWidth="1"/>
    <col min="3" max="5" width="12.140625" style="13" customWidth="1"/>
    <col min="6" max="6" width="12.28515625" style="13" customWidth="1"/>
    <col min="7" max="8" width="12.140625" style="13" customWidth="1"/>
    <col min="9" max="9" width="41.140625" style="13" customWidth="1"/>
    <col min="10" max="11" width="12.140625" style="13" customWidth="1"/>
    <col min="12" max="16384" width="9.140625" style="13"/>
  </cols>
  <sheetData>
    <row r="1" spans="1:11" ht="30" customHeight="1" thickBot="1" x14ac:dyDescent="0.3">
      <c r="A1" s="8" t="s">
        <v>0</v>
      </c>
      <c r="B1" s="44" t="s">
        <v>11</v>
      </c>
      <c r="C1" s="6" t="s">
        <v>8</v>
      </c>
      <c r="D1" s="10">
        <f>IF(SUM(C5:C123)=SUM(D5:D123),SUM(D5:D123))</f>
        <v>81415.399999999994</v>
      </c>
      <c r="E1" s="11" t="s">
        <v>9</v>
      </c>
      <c r="F1" s="63">
        <f>IF(SUM(E5:E123)=SUM(F5:F123),SUM(F5:F123))</f>
        <v>0</v>
      </c>
      <c r="G1" s="12" t="s">
        <v>10</v>
      </c>
      <c r="H1" s="62">
        <f>IF(SUM(G5:G123)=SUM(H5:H123),SUM(H5:H123))</f>
        <v>81415.399999999994</v>
      </c>
    </row>
    <row r="2" spans="1:11" ht="28.5" customHeight="1" thickTop="1" thickBot="1" x14ac:dyDescent="0.3">
      <c r="A2" s="140" t="s">
        <v>66</v>
      </c>
      <c r="B2" s="141"/>
      <c r="C2" s="14"/>
      <c r="D2" s="15"/>
      <c r="E2" s="146" t="s">
        <v>7</v>
      </c>
      <c r="F2" s="146"/>
      <c r="G2" s="146"/>
      <c r="H2" s="146"/>
      <c r="I2" s="16" t="s">
        <v>7</v>
      </c>
      <c r="J2" s="17"/>
      <c r="K2" s="17"/>
    </row>
    <row r="3" spans="1:11" ht="21.75" customHeight="1" thickTop="1" x14ac:dyDescent="0.25">
      <c r="A3" s="147" t="s">
        <v>1</v>
      </c>
      <c r="B3" s="148"/>
      <c r="C3" s="153" t="s">
        <v>4</v>
      </c>
      <c r="D3" s="154"/>
      <c r="E3" s="155" t="s">
        <v>5</v>
      </c>
      <c r="F3" s="156"/>
      <c r="G3" s="157" t="s">
        <v>6</v>
      </c>
      <c r="H3" s="158"/>
      <c r="I3" s="142" t="s">
        <v>12</v>
      </c>
    </row>
    <row r="4" spans="1:11" ht="18" thickBot="1" x14ac:dyDescent="0.35">
      <c r="A4" s="149" t="s">
        <v>13</v>
      </c>
      <c r="B4" s="150"/>
      <c r="C4" s="1" t="s">
        <v>2</v>
      </c>
      <c r="D4" s="2" t="s">
        <v>3</v>
      </c>
      <c r="E4" s="3" t="s">
        <v>2</v>
      </c>
      <c r="F4" s="4" t="s">
        <v>3</v>
      </c>
      <c r="G4" s="5" t="s">
        <v>2</v>
      </c>
      <c r="H4" s="7" t="s">
        <v>3</v>
      </c>
      <c r="I4" s="143"/>
    </row>
    <row r="5" spans="1:11" ht="3" customHeight="1" x14ac:dyDescent="0.25">
      <c r="A5" s="151"/>
      <c r="B5" s="152"/>
      <c r="C5" s="18"/>
      <c r="D5" s="19"/>
      <c r="E5" s="20"/>
      <c r="F5" s="21"/>
      <c r="G5" s="22"/>
      <c r="H5" s="23"/>
      <c r="I5" s="24"/>
    </row>
    <row r="6" spans="1:11" x14ac:dyDescent="0.25">
      <c r="A6" s="145" t="s">
        <v>67</v>
      </c>
      <c r="B6" s="199"/>
      <c r="C6" s="25">
        <v>35000</v>
      </c>
      <c r="D6" s="26">
        <v>35000</v>
      </c>
      <c r="E6" s="27"/>
      <c r="F6" s="28"/>
      <c r="G6" s="29">
        <f>C6-E6</f>
        <v>35000</v>
      </c>
      <c r="H6" s="30">
        <f>D6-F6</f>
        <v>35000</v>
      </c>
      <c r="I6" s="31"/>
    </row>
    <row r="7" spans="1:11" x14ac:dyDescent="0.25">
      <c r="A7" s="145" t="s">
        <v>68</v>
      </c>
      <c r="B7" s="199"/>
      <c r="C7" s="25"/>
      <c r="D7" s="26">
        <v>3799.2</v>
      </c>
      <c r="E7" s="27"/>
      <c r="F7" s="28"/>
      <c r="G7" s="29">
        <f>C7-E7</f>
        <v>0</v>
      </c>
      <c r="H7" s="30">
        <f>D7-F7</f>
        <v>3799.2</v>
      </c>
      <c r="I7" s="31"/>
    </row>
    <row r="8" spans="1:11" x14ac:dyDescent="0.25">
      <c r="A8" s="139" t="s">
        <v>69</v>
      </c>
      <c r="B8" s="198"/>
      <c r="C8" s="25">
        <v>3000</v>
      </c>
      <c r="D8" s="26"/>
      <c r="E8" s="27"/>
      <c r="F8" s="28"/>
      <c r="G8" s="29">
        <f t="shared" ref="G8:G37" si="0">C8-E8</f>
        <v>3000</v>
      </c>
      <c r="H8" s="30">
        <f t="shared" ref="H8:H61" si="1">D8-F8</f>
        <v>0</v>
      </c>
      <c r="I8" s="31"/>
    </row>
    <row r="9" spans="1:11" x14ac:dyDescent="0.25">
      <c r="A9" s="139" t="s">
        <v>70</v>
      </c>
      <c r="B9" s="198"/>
      <c r="C9" s="25">
        <v>799.2</v>
      </c>
      <c r="D9" s="26"/>
      <c r="E9" s="27"/>
      <c r="F9" s="28"/>
      <c r="G9" s="29">
        <f t="shared" si="0"/>
        <v>799.2</v>
      </c>
      <c r="H9" s="30">
        <f t="shared" si="1"/>
        <v>0</v>
      </c>
      <c r="I9" s="31"/>
    </row>
    <row r="10" spans="1:11" x14ac:dyDescent="0.25">
      <c r="A10" s="145" t="s">
        <v>71</v>
      </c>
      <c r="B10" s="199"/>
      <c r="C10" s="25">
        <v>700</v>
      </c>
      <c r="D10" s="26">
        <v>700</v>
      </c>
      <c r="E10" s="27"/>
      <c r="F10" s="28"/>
      <c r="G10" s="29">
        <f t="shared" si="0"/>
        <v>700</v>
      </c>
      <c r="H10" s="30">
        <f t="shared" si="1"/>
        <v>700</v>
      </c>
      <c r="I10" s="31"/>
    </row>
    <row r="11" spans="1:11" x14ac:dyDescent="0.25">
      <c r="A11" s="145" t="s">
        <v>72</v>
      </c>
      <c r="B11" s="199"/>
      <c r="C11" s="25"/>
      <c r="D11" s="26">
        <v>2000</v>
      </c>
      <c r="E11" s="27"/>
      <c r="F11" s="28"/>
      <c r="G11" s="29">
        <f t="shared" si="0"/>
        <v>0</v>
      </c>
      <c r="H11" s="30">
        <f t="shared" si="1"/>
        <v>2000</v>
      </c>
      <c r="I11" s="31"/>
    </row>
    <row r="12" spans="1:11" x14ac:dyDescent="0.25">
      <c r="A12" s="139" t="s">
        <v>73</v>
      </c>
      <c r="B12" s="198"/>
      <c r="C12" s="25">
        <v>1500</v>
      </c>
      <c r="D12" s="26"/>
      <c r="E12" s="27"/>
      <c r="F12" s="28"/>
      <c r="G12" s="29">
        <f t="shared" si="0"/>
        <v>1500</v>
      </c>
      <c r="H12" s="30">
        <f t="shared" si="1"/>
        <v>0</v>
      </c>
      <c r="I12" s="31"/>
    </row>
    <row r="13" spans="1:11" x14ac:dyDescent="0.25">
      <c r="A13" s="139" t="s">
        <v>74</v>
      </c>
      <c r="B13" s="198"/>
      <c r="C13" s="25">
        <v>500</v>
      </c>
      <c r="D13" s="26"/>
      <c r="E13" s="27"/>
      <c r="F13" s="28"/>
      <c r="G13" s="29">
        <f t="shared" si="0"/>
        <v>500</v>
      </c>
      <c r="H13" s="30">
        <f t="shared" si="1"/>
        <v>0</v>
      </c>
      <c r="I13" s="31"/>
      <c r="J13" s="200">
        <f>SUM(C6:C68)</f>
        <v>81415.399999999994</v>
      </c>
      <c r="K13" s="200">
        <f>SUM(D6:D68)</f>
        <v>81415.399999999994</v>
      </c>
    </row>
    <row r="14" spans="1:11" x14ac:dyDescent="0.25">
      <c r="A14" s="145" t="s">
        <v>75</v>
      </c>
      <c r="B14" s="199"/>
      <c r="C14" s="25"/>
      <c r="D14" s="26">
        <v>1000</v>
      </c>
      <c r="E14" s="27"/>
      <c r="F14" s="28"/>
      <c r="G14" s="29">
        <f t="shared" si="0"/>
        <v>0</v>
      </c>
      <c r="H14" s="30">
        <f t="shared" si="1"/>
        <v>1000</v>
      </c>
      <c r="I14" s="31"/>
    </row>
    <row r="15" spans="1:11" x14ac:dyDescent="0.25">
      <c r="A15" s="139" t="s">
        <v>76</v>
      </c>
      <c r="B15" s="198"/>
      <c r="C15" s="25">
        <v>1000</v>
      </c>
      <c r="D15" s="26"/>
      <c r="E15" s="27"/>
      <c r="F15" s="28"/>
      <c r="G15" s="29">
        <f t="shared" si="0"/>
        <v>1000</v>
      </c>
      <c r="H15" s="30">
        <f t="shared" si="1"/>
        <v>0</v>
      </c>
      <c r="I15" s="31"/>
    </row>
    <row r="16" spans="1:11" x14ac:dyDescent="0.25">
      <c r="A16" s="145" t="s">
        <v>77</v>
      </c>
      <c r="B16" s="199"/>
      <c r="C16" s="25"/>
      <c r="D16" s="26">
        <v>900</v>
      </c>
      <c r="E16" s="27"/>
      <c r="F16" s="28"/>
      <c r="G16" s="29">
        <f t="shared" si="0"/>
        <v>0</v>
      </c>
      <c r="H16" s="30">
        <f t="shared" si="1"/>
        <v>900</v>
      </c>
      <c r="I16" s="31"/>
      <c r="K16" s="200">
        <f>K13-J13</f>
        <v>0</v>
      </c>
    </row>
    <row r="17" spans="1:9" x14ac:dyDescent="0.25">
      <c r="A17" s="139" t="s">
        <v>78</v>
      </c>
      <c r="B17" s="198"/>
      <c r="C17" s="25">
        <v>900</v>
      </c>
      <c r="D17" s="26"/>
      <c r="E17" s="27"/>
      <c r="F17" s="28"/>
      <c r="G17" s="29">
        <f t="shared" si="0"/>
        <v>900</v>
      </c>
      <c r="H17" s="30">
        <f t="shared" si="1"/>
        <v>0</v>
      </c>
      <c r="I17" s="31"/>
    </row>
    <row r="18" spans="1:9" x14ac:dyDescent="0.25">
      <c r="A18" s="145" t="s">
        <v>79</v>
      </c>
      <c r="B18" s="199"/>
      <c r="C18" s="25"/>
      <c r="D18" s="26">
        <v>428</v>
      </c>
      <c r="E18" s="27"/>
      <c r="F18" s="28"/>
      <c r="G18" s="29">
        <f t="shared" si="0"/>
        <v>0</v>
      </c>
      <c r="H18" s="30">
        <f t="shared" si="1"/>
        <v>428</v>
      </c>
      <c r="I18" s="31"/>
    </row>
    <row r="19" spans="1:9" x14ac:dyDescent="0.25">
      <c r="A19" s="139" t="s">
        <v>80</v>
      </c>
      <c r="B19" s="198"/>
      <c r="C19" s="25">
        <v>250</v>
      </c>
      <c r="D19" s="26"/>
      <c r="E19" s="27"/>
      <c r="F19" s="28"/>
      <c r="G19" s="29">
        <f t="shared" si="0"/>
        <v>250</v>
      </c>
      <c r="H19" s="30">
        <f t="shared" si="1"/>
        <v>0</v>
      </c>
      <c r="I19" s="31"/>
    </row>
    <row r="20" spans="1:9" x14ac:dyDescent="0.25">
      <c r="A20" s="139" t="s">
        <v>81</v>
      </c>
      <c r="B20" s="198"/>
      <c r="C20" s="25">
        <v>48</v>
      </c>
      <c r="D20" s="26"/>
      <c r="E20" s="27"/>
      <c r="F20" s="28"/>
      <c r="G20" s="29">
        <f t="shared" si="0"/>
        <v>48</v>
      </c>
      <c r="H20" s="30">
        <f t="shared" si="1"/>
        <v>0</v>
      </c>
      <c r="I20" s="31"/>
    </row>
    <row r="21" spans="1:9" x14ac:dyDescent="0.25">
      <c r="A21" s="139" t="s">
        <v>82</v>
      </c>
      <c r="B21" s="198"/>
      <c r="C21" s="25">
        <v>55</v>
      </c>
      <c r="D21" s="26"/>
      <c r="E21" s="27"/>
      <c r="F21" s="28"/>
      <c r="G21" s="29">
        <f t="shared" si="0"/>
        <v>55</v>
      </c>
      <c r="H21" s="30">
        <f t="shared" si="1"/>
        <v>0</v>
      </c>
      <c r="I21" s="31"/>
    </row>
    <row r="22" spans="1:9" x14ac:dyDescent="0.25">
      <c r="A22" s="139" t="s">
        <v>83</v>
      </c>
      <c r="B22" s="198"/>
      <c r="C22" s="25">
        <v>75</v>
      </c>
      <c r="D22" s="26"/>
      <c r="E22" s="27"/>
      <c r="F22" s="28"/>
      <c r="G22" s="29">
        <f t="shared" si="0"/>
        <v>75</v>
      </c>
      <c r="H22" s="30">
        <f t="shared" si="1"/>
        <v>0</v>
      </c>
      <c r="I22" s="31"/>
    </row>
    <row r="23" spans="1:9" x14ac:dyDescent="0.25">
      <c r="A23" s="145" t="s">
        <v>84</v>
      </c>
      <c r="B23" s="199"/>
      <c r="C23" s="25"/>
      <c r="D23" s="26">
        <v>600</v>
      </c>
      <c r="E23" s="27"/>
      <c r="F23" s="28"/>
      <c r="G23" s="29">
        <f t="shared" si="0"/>
        <v>0</v>
      </c>
      <c r="H23" s="30">
        <f t="shared" si="1"/>
        <v>600</v>
      </c>
      <c r="I23" s="31"/>
    </row>
    <row r="24" spans="1:9" x14ac:dyDescent="0.25">
      <c r="A24" s="139" t="s">
        <v>85</v>
      </c>
      <c r="B24" s="198"/>
      <c r="C24" s="25">
        <v>600</v>
      </c>
      <c r="D24" s="26"/>
      <c r="E24" s="27"/>
      <c r="F24" s="28"/>
      <c r="G24" s="29">
        <f t="shared" si="0"/>
        <v>600</v>
      </c>
      <c r="H24" s="30">
        <f t="shared" si="1"/>
        <v>0</v>
      </c>
      <c r="I24" s="31"/>
    </row>
    <row r="25" spans="1:9" x14ac:dyDescent="0.25">
      <c r="A25" s="145" t="s">
        <v>86</v>
      </c>
      <c r="B25" s="199"/>
      <c r="C25" s="25"/>
      <c r="D25" s="26">
        <v>49.2</v>
      </c>
      <c r="E25" s="27"/>
      <c r="F25" s="28"/>
      <c r="G25" s="29">
        <f t="shared" si="0"/>
        <v>0</v>
      </c>
      <c r="H25" s="30">
        <f t="shared" si="1"/>
        <v>49.2</v>
      </c>
      <c r="I25" s="31"/>
    </row>
    <row r="26" spans="1:9" x14ac:dyDescent="0.25">
      <c r="A26" s="139" t="s">
        <v>87</v>
      </c>
      <c r="B26" s="198"/>
      <c r="C26" s="25">
        <v>49.2</v>
      </c>
      <c r="D26" s="26"/>
      <c r="E26" s="27"/>
      <c r="F26" s="28"/>
      <c r="G26" s="29">
        <f t="shared" si="0"/>
        <v>49.2</v>
      </c>
      <c r="H26" s="30">
        <f t="shared" si="1"/>
        <v>0</v>
      </c>
      <c r="I26" s="31"/>
    </row>
    <row r="27" spans="1:9" x14ac:dyDescent="0.25">
      <c r="A27" s="145" t="s">
        <v>88</v>
      </c>
      <c r="B27" s="199"/>
      <c r="C27" s="25"/>
      <c r="D27" s="26">
        <v>2200</v>
      </c>
      <c r="E27" s="27"/>
      <c r="F27" s="28"/>
      <c r="G27" s="29">
        <f t="shared" si="0"/>
        <v>0</v>
      </c>
      <c r="H27" s="30">
        <f t="shared" si="1"/>
        <v>2200</v>
      </c>
      <c r="I27" s="31"/>
    </row>
    <row r="28" spans="1:9" x14ac:dyDescent="0.25">
      <c r="A28" s="139" t="s">
        <v>89</v>
      </c>
      <c r="B28" s="198"/>
      <c r="C28" s="25">
        <v>550</v>
      </c>
      <c r="D28" s="26"/>
      <c r="E28" s="27"/>
      <c r="F28" s="28"/>
      <c r="G28" s="29">
        <f t="shared" si="0"/>
        <v>550</v>
      </c>
      <c r="H28" s="30">
        <f t="shared" si="1"/>
        <v>0</v>
      </c>
      <c r="I28" s="31"/>
    </row>
    <row r="29" spans="1:9" x14ac:dyDescent="0.25">
      <c r="A29" s="139" t="s">
        <v>90</v>
      </c>
      <c r="B29" s="198"/>
      <c r="C29" s="25">
        <v>600</v>
      </c>
      <c r="D29" s="26"/>
      <c r="E29" s="27"/>
      <c r="F29" s="28"/>
      <c r="G29" s="29">
        <f t="shared" si="0"/>
        <v>600</v>
      </c>
      <c r="H29" s="30">
        <f t="shared" si="1"/>
        <v>0</v>
      </c>
      <c r="I29" s="31"/>
    </row>
    <row r="30" spans="1:9" x14ac:dyDescent="0.25">
      <c r="A30" s="139" t="s">
        <v>91</v>
      </c>
      <c r="B30" s="198"/>
      <c r="C30" s="25">
        <v>400</v>
      </c>
      <c r="D30" s="26"/>
      <c r="E30" s="27"/>
      <c r="F30" s="28"/>
      <c r="G30" s="29">
        <f t="shared" si="0"/>
        <v>400</v>
      </c>
      <c r="H30" s="30">
        <f t="shared" si="1"/>
        <v>0</v>
      </c>
      <c r="I30" s="31"/>
    </row>
    <row r="31" spans="1:9" x14ac:dyDescent="0.25">
      <c r="A31" s="139" t="s">
        <v>92</v>
      </c>
      <c r="B31" s="198"/>
      <c r="C31" s="25">
        <v>650</v>
      </c>
      <c r="D31" s="26"/>
      <c r="E31" s="27"/>
      <c r="F31" s="28"/>
      <c r="G31" s="29">
        <f t="shared" si="0"/>
        <v>650</v>
      </c>
      <c r="H31" s="30">
        <f t="shared" si="1"/>
        <v>0</v>
      </c>
      <c r="I31" s="31"/>
    </row>
    <row r="32" spans="1:9" x14ac:dyDescent="0.25">
      <c r="A32" s="145" t="s">
        <v>93</v>
      </c>
      <c r="B32" s="199"/>
      <c r="C32" s="25"/>
      <c r="D32" s="26">
        <v>3000</v>
      </c>
      <c r="E32" s="27"/>
      <c r="F32" s="28"/>
      <c r="G32" s="29">
        <f t="shared" si="0"/>
        <v>0</v>
      </c>
      <c r="H32" s="30">
        <f t="shared" si="1"/>
        <v>3000</v>
      </c>
      <c r="I32" s="31"/>
    </row>
    <row r="33" spans="1:9" x14ac:dyDescent="0.25">
      <c r="A33" s="139" t="s">
        <v>94</v>
      </c>
      <c r="B33" s="198"/>
      <c r="C33" s="25">
        <v>3000</v>
      </c>
      <c r="D33" s="26"/>
      <c r="E33" s="27"/>
      <c r="F33" s="28"/>
      <c r="G33" s="29">
        <f t="shared" si="0"/>
        <v>3000</v>
      </c>
      <c r="H33" s="30">
        <f t="shared" si="1"/>
        <v>0</v>
      </c>
      <c r="I33" s="31"/>
    </row>
    <row r="34" spans="1:9" x14ac:dyDescent="0.25">
      <c r="A34" s="145" t="s">
        <v>95</v>
      </c>
      <c r="B34" s="199"/>
      <c r="C34" s="25"/>
      <c r="D34" s="26">
        <v>820</v>
      </c>
      <c r="E34" s="27"/>
      <c r="F34" s="28"/>
      <c r="G34" s="29">
        <f t="shared" si="0"/>
        <v>0</v>
      </c>
      <c r="H34" s="30">
        <f t="shared" si="1"/>
        <v>820</v>
      </c>
      <c r="I34" s="31"/>
    </row>
    <row r="35" spans="1:9" x14ac:dyDescent="0.25">
      <c r="A35" s="139" t="s">
        <v>96</v>
      </c>
      <c r="B35" s="198"/>
      <c r="C35" s="25">
        <v>800</v>
      </c>
      <c r="D35" s="26"/>
      <c r="E35" s="27"/>
      <c r="F35" s="28"/>
      <c r="G35" s="29">
        <f t="shared" si="0"/>
        <v>800</v>
      </c>
      <c r="H35" s="30">
        <f t="shared" si="1"/>
        <v>0</v>
      </c>
      <c r="I35" s="31"/>
    </row>
    <row r="36" spans="1:9" x14ac:dyDescent="0.25">
      <c r="A36" s="139" t="s">
        <v>97</v>
      </c>
      <c r="B36" s="198"/>
      <c r="C36" s="25">
        <v>20</v>
      </c>
      <c r="D36" s="26"/>
      <c r="E36" s="27"/>
      <c r="F36" s="28"/>
      <c r="G36" s="29">
        <f t="shared" si="0"/>
        <v>20</v>
      </c>
      <c r="H36" s="30">
        <f t="shared" si="1"/>
        <v>0</v>
      </c>
      <c r="I36" s="31"/>
    </row>
    <row r="37" spans="1:9" x14ac:dyDescent="0.25">
      <c r="A37" s="145" t="s">
        <v>98</v>
      </c>
      <c r="B37" s="199"/>
      <c r="C37" s="25"/>
      <c r="D37" s="26">
        <v>16830</v>
      </c>
      <c r="E37" s="27"/>
      <c r="F37" s="28"/>
      <c r="G37" s="29">
        <f t="shared" si="0"/>
        <v>0</v>
      </c>
      <c r="H37" s="30">
        <f t="shared" si="1"/>
        <v>16830</v>
      </c>
      <c r="I37" s="31"/>
    </row>
    <row r="38" spans="1:9" x14ac:dyDescent="0.25">
      <c r="A38" s="139" t="s">
        <v>99</v>
      </c>
      <c r="B38" s="198"/>
      <c r="C38" s="25">
        <v>600</v>
      </c>
      <c r="D38" s="26"/>
      <c r="E38" s="27"/>
      <c r="F38" s="28"/>
      <c r="G38" s="29">
        <f t="shared" ref="G38:G61" si="2">C38-E38</f>
        <v>600</v>
      </c>
      <c r="H38" s="30">
        <f t="shared" si="1"/>
        <v>0</v>
      </c>
      <c r="I38" s="31"/>
    </row>
    <row r="39" spans="1:9" x14ac:dyDescent="0.25">
      <c r="A39" s="139" t="s">
        <v>100</v>
      </c>
      <c r="B39" s="198"/>
      <c r="C39" s="25">
        <v>6250</v>
      </c>
      <c r="D39" s="26"/>
      <c r="E39" s="27"/>
      <c r="F39" s="28"/>
      <c r="G39" s="29">
        <f t="shared" si="2"/>
        <v>6250</v>
      </c>
      <c r="H39" s="30">
        <f t="shared" si="1"/>
        <v>0</v>
      </c>
      <c r="I39" s="31"/>
    </row>
    <row r="40" spans="1:9" x14ac:dyDescent="0.25">
      <c r="A40" s="139" t="s">
        <v>101</v>
      </c>
      <c r="B40" s="198"/>
      <c r="C40" s="25">
        <v>4810</v>
      </c>
      <c r="D40" s="26"/>
      <c r="E40" s="27"/>
      <c r="F40" s="28"/>
      <c r="G40" s="29">
        <f t="shared" si="2"/>
        <v>4810</v>
      </c>
      <c r="H40" s="30">
        <f t="shared" si="1"/>
        <v>0</v>
      </c>
      <c r="I40" s="31"/>
    </row>
    <row r="41" spans="1:9" x14ac:dyDescent="0.25">
      <c r="A41" s="139" t="s">
        <v>102</v>
      </c>
      <c r="B41" s="198"/>
      <c r="C41" s="25">
        <v>2800</v>
      </c>
      <c r="D41" s="26"/>
      <c r="E41" s="27"/>
      <c r="F41" s="28"/>
      <c r="G41" s="29">
        <f t="shared" si="2"/>
        <v>2800</v>
      </c>
      <c r="H41" s="30">
        <f t="shared" si="1"/>
        <v>0</v>
      </c>
      <c r="I41" s="31"/>
    </row>
    <row r="42" spans="1:9" x14ac:dyDescent="0.25">
      <c r="A42" s="139" t="s">
        <v>103</v>
      </c>
      <c r="B42" s="198"/>
      <c r="C42" s="25">
        <v>1870</v>
      </c>
      <c r="D42" s="26"/>
      <c r="E42" s="27"/>
      <c r="F42" s="28"/>
      <c r="G42" s="29">
        <f t="shared" si="2"/>
        <v>1870</v>
      </c>
      <c r="H42" s="30">
        <f t="shared" si="1"/>
        <v>0</v>
      </c>
      <c r="I42" s="31"/>
    </row>
    <row r="43" spans="1:9" x14ac:dyDescent="0.25">
      <c r="A43" s="139" t="s">
        <v>104</v>
      </c>
      <c r="B43" s="198"/>
      <c r="C43" s="25">
        <v>500</v>
      </c>
      <c r="D43" s="26"/>
      <c r="E43" s="27"/>
      <c r="F43" s="28"/>
      <c r="G43" s="29">
        <f t="shared" si="2"/>
        <v>500</v>
      </c>
      <c r="H43" s="30">
        <f t="shared" si="1"/>
        <v>0</v>
      </c>
      <c r="I43" s="31"/>
    </row>
    <row r="44" spans="1:9" x14ac:dyDescent="0.25">
      <c r="A44" s="145" t="s">
        <v>105</v>
      </c>
      <c r="B44" s="199"/>
      <c r="C44" s="25"/>
      <c r="D44" s="26">
        <v>8550</v>
      </c>
      <c r="E44" s="27"/>
      <c r="F44" s="28"/>
      <c r="G44" s="29">
        <f t="shared" si="2"/>
        <v>0</v>
      </c>
      <c r="H44" s="30">
        <f t="shared" si="1"/>
        <v>8550</v>
      </c>
      <c r="I44" s="31"/>
    </row>
    <row r="45" spans="1:9" x14ac:dyDescent="0.25">
      <c r="A45" s="139" t="s">
        <v>106</v>
      </c>
      <c r="B45" s="198"/>
      <c r="C45" s="25">
        <v>1150</v>
      </c>
      <c r="D45" s="26"/>
      <c r="E45" s="27"/>
      <c r="F45" s="28"/>
      <c r="G45" s="29">
        <f t="shared" si="2"/>
        <v>1150</v>
      </c>
      <c r="H45" s="30">
        <f t="shared" si="1"/>
        <v>0</v>
      </c>
      <c r="I45" s="31"/>
    </row>
    <row r="46" spans="1:9" x14ac:dyDescent="0.25">
      <c r="A46" s="139" t="s">
        <v>107</v>
      </c>
      <c r="B46" s="198"/>
      <c r="C46" s="25">
        <v>1800</v>
      </c>
      <c r="D46" s="26"/>
      <c r="E46" s="27"/>
      <c r="F46" s="28"/>
      <c r="G46" s="29">
        <f t="shared" si="2"/>
        <v>1800</v>
      </c>
      <c r="H46" s="30">
        <f t="shared" si="1"/>
        <v>0</v>
      </c>
      <c r="I46" s="31"/>
    </row>
    <row r="47" spans="1:9" x14ac:dyDescent="0.25">
      <c r="A47" s="139" t="s">
        <v>108</v>
      </c>
      <c r="B47" s="198"/>
      <c r="C47" s="25">
        <v>1750</v>
      </c>
      <c r="D47" s="26"/>
      <c r="E47" s="27"/>
      <c r="F47" s="28"/>
      <c r="G47" s="29">
        <f t="shared" si="2"/>
        <v>1750</v>
      </c>
      <c r="H47" s="30">
        <f t="shared" si="1"/>
        <v>0</v>
      </c>
      <c r="I47" s="31"/>
    </row>
    <row r="48" spans="1:9" x14ac:dyDescent="0.25">
      <c r="A48" s="139" t="s">
        <v>109</v>
      </c>
      <c r="B48" s="198"/>
      <c r="C48" s="25">
        <v>1250</v>
      </c>
      <c r="D48" s="26"/>
      <c r="E48" s="27"/>
      <c r="F48" s="28"/>
      <c r="G48" s="29">
        <f t="shared" si="2"/>
        <v>1250</v>
      </c>
      <c r="H48" s="30">
        <f t="shared" si="1"/>
        <v>0</v>
      </c>
      <c r="I48" s="31"/>
    </row>
    <row r="49" spans="1:9" x14ac:dyDescent="0.25">
      <c r="A49" s="139" t="s">
        <v>110</v>
      </c>
      <c r="B49" s="198"/>
      <c r="C49" s="25">
        <v>750</v>
      </c>
      <c r="D49" s="26"/>
      <c r="E49" s="27"/>
      <c r="F49" s="28"/>
      <c r="G49" s="29">
        <f t="shared" si="2"/>
        <v>750</v>
      </c>
      <c r="H49" s="30">
        <f t="shared" si="1"/>
        <v>0</v>
      </c>
      <c r="I49" s="31"/>
    </row>
    <row r="50" spans="1:9" x14ac:dyDescent="0.25">
      <c r="A50" s="139" t="s">
        <v>111</v>
      </c>
      <c r="B50" s="198"/>
      <c r="C50" s="25">
        <v>1200</v>
      </c>
      <c r="D50" s="26"/>
      <c r="E50" s="27"/>
      <c r="F50" s="28"/>
      <c r="G50" s="29">
        <f t="shared" si="2"/>
        <v>1200</v>
      </c>
      <c r="H50" s="30">
        <f t="shared" si="1"/>
        <v>0</v>
      </c>
      <c r="I50" s="31"/>
    </row>
    <row r="51" spans="1:9" x14ac:dyDescent="0.25">
      <c r="A51" s="139" t="s">
        <v>112</v>
      </c>
      <c r="B51" s="198"/>
      <c r="C51" s="25">
        <v>550</v>
      </c>
      <c r="D51" s="26"/>
      <c r="E51" s="27"/>
      <c r="F51" s="28"/>
      <c r="G51" s="29">
        <f t="shared" si="2"/>
        <v>550</v>
      </c>
      <c r="H51" s="30">
        <f t="shared" si="1"/>
        <v>0</v>
      </c>
      <c r="I51" s="31"/>
    </row>
    <row r="52" spans="1:9" x14ac:dyDescent="0.25">
      <c r="A52" s="139" t="s">
        <v>113</v>
      </c>
      <c r="B52" s="198"/>
      <c r="C52" s="25">
        <v>100</v>
      </c>
      <c r="D52" s="26"/>
      <c r="E52" s="27"/>
      <c r="F52" s="28"/>
      <c r="G52" s="29">
        <f t="shared" si="2"/>
        <v>100</v>
      </c>
      <c r="H52" s="30">
        <f t="shared" si="1"/>
        <v>0</v>
      </c>
      <c r="I52" s="31"/>
    </row>
    <row r="53" spans="1:9" x14ac:dyDescent="0.25">
      <c r="A53" s="144" t="s">
        <v>143</v>
      </c>
      <c r="B53" s="145"/>
      <c r="C53" s="25"/>
      <c r="D53" s="26">
        <v>2174</v>
      </c>
      <c r="E53" s="27"/>
      <c r="F53" s="28"/>
      <c r="G53" s="29">
        <f t="shared" si="2"/>
        <v>0</v>
      </c>
      <c r="H53" s="30">
        <f t="shared" si="1"/>
        <v>2174</v>
      </c>
      <c r="I53" s="31"/>
    </row>
    <row r="54" spans="1:9" x14ac:dyDescent="0.25">
      <c r="A54" s="138" t="s">
        <v>144</v>
      </c>
      <c r="B54" s="139"/>
      <c r="C54" s="25">
        <v>1950</v>
      </c>
      <c r="D54" s="26"/>
      <c r="E54" s="27"/>
      <c r="F54" s="28"/>
      <c r="G54" s="29">
        <f t="shared" si="2"/>
        <v>1950</v>
      </c>
      <c r="H54" s="30">
        <f t="shared" si="1"/>
        <v>0</v>
      </c>
      <c r="I54" s="31"/>
    </row>
    <row r="55" spans="1:9" x14ac:dyDescent="0.25">
      <c r="A55" s="138" t="s">
        <v>145</v>
      </c>
      <c r="B55" s="139"/>
      <c r="C55" s="25">
        <v>200</v>
      </c>
      <c r="D55" s="26"/>
      <c r="E55" s="27"/>
      <c r="F55" s="28"/>
      <c r="G55" s="29">
        <f t="shared" si="2"/>
        <v>200</v>
      </c>
      <c r="H55" s="30">
        <f t="shared" si="1"/>
        <v>0</v>
      </c>
      <c r="I55" s="31"/>
    </row>
    <row r="56" spans="1:9" x14ac:dyDescent="0.25">
      <c r="A56" s="138" t="s">
        <v>146</v>
      </c>
      <c r="B56" s="139"/>
      <c r="C56" s="25">
        <v>24</v>
      </c>
      <c r="D56" s="26"/>
      <c r="E56" s="27"/>
      <c r="F56" s="28"/>
      <c r="G56" s="29">
        <f t="shared" si="2"/>
        <v>24</v>
      </c>
      <c r="H56" s="30">
        <f t="shared" si="1"/>
        <v>0</v>
      </c>
      <c r="I56" s="31"/>
    </row>
    <row r="57" spans="1:9" x14ac:dyDescent="0.25">
      <c r="A57" s="144" t="s">
        <v>147</v>
      </c>
      <c r="B57" s="145"/>
      <c r="C57" s="25"/>
      <c r="D57" s="26">
        <v>1825</v>
      </c>
      <c r="E57" s="27"/>
      <c r="F57" s="28"/>
      <c r="G57" s="29">
        <f t="shared" si="2"/>
        <v>0</v>
      </c>
      <c r="H57" s="30">
        <f t="shared" si="1"/>
        <v>1825</v>
      </c>
      <c r="I57" s="31"/>
    </row>
    <row r="58" spans="1:9" x14ac:dyDescent="0.25">
      <c r="A58" s="138" t="s">
        <v>145</v>
      </c>
      <c r="B58" s="139"/>
      <c r="C58" s="25">
        <v>200</v>
      </c>
      <c r="D58" s="26"/>
      <c r="E58" s="27"/>
      <c r="F58" s="28"/>
      <c r="G58" s="29">
        <f t="shared" si="2"/>
        <v>200</v>
      </c>
      <c r="H58" s="30">
        <f t="shared" si="1"/>
        <v>0</v>
      </c>
      <c r="I58" s="31"/>
    </row>
    <row r="59" spans="1:9" x14ac:dyDescent="0.25">
      <c r="A59" s="138" t="s">
        <v>148</v>
      </c>
      <c r="B59" s="139"/>
      <c r="C59" s="25">
        <v>1625</v>
      </c>
      <c r="D59" s="26"/>
      <c r="E59" s="27"/>
      <c r="F59" s="28"/>
      <c r="G59" s="29">
        <f t="shared" si="2"/>
        <v>1625</v>
      </c>
      <c r="H59" s="30">
        <f t="shared" si="1"/>
        <v>0</v>
      </c>
      <c r="I59" s="31"/>
    </row>
    <row r="60" spans="1:9" x14ac:dyDescent="0.25">
      <c r="A60" s="144" t="s">
        <v>149</v>
      </c>
      <c r="B60" s="145"/>
      <c r="C60" s="25"/>
      <c r="D60" s="26">
        <v>1300</v>
      </c>
      <c r="E60" s="27"/>
      <c r="F60" s="28"/>
      <c r="G60" s="29">
        <f t="shared" si="2"/>
        <v>0</v>
      </c>
      <c r="H60" s="30">
        <f t="shared" si="1"/>
        <v>1300</v>
      </c>
      <c r="I60" s="31"/>
    </row>
    <row r="61" spans="1:9" x14ac:dyDescent="0.25">
      <c r="A61" s="138" t="s">
        <v>150</v>
      </c>
      <c r="B61" s="139"/>
      <c r="C61" s="25">
        <v>1300</v>
      </c>
      <c r="D61" s="26"/>
      <c r="E61" s="27"/>
      <c r="F61" s="28"/>
      <c r="G61" s="29">
        <f t="shared" si="2"/>
        <v>1300</v>
      </c>
      <c r="H61" s="30">
        <f t="shared" si="1"/>
        <v>0</v>
      </c>
      <c r="I61" s="31"/>
    </row>
    <row r="62" spans="1:9" x14ac:dyDescent="0.25">
      <c r="A62" s="144" t="s">
        <v>152</v>
      </c>
      <c r="B62" s="145"/>
      <c r="C62" s="25"/>
      <c r="D62" s="26">
        <v>240</v>
      </c>
      <c r="E62" s="27"/>
      <c r="F62" s="28"/>
      <c r="G62" s="29">
        <f>C62-E62</f>
        <v>0</v>
      </c>
      <c r="H62" s="30">
        <f>D62-F62</f>
        <v>240</v>
      </c>
      <c r="I62" s="31"/>
    </row>
    <row r="63" spans="1:9" x14ac:dyDescent="0.25">
      <c r="A63" s="138" t="s">
        <v>153</v>
      </c>
      <c r="B63" s="139"/>
      <c r="C63" s="25">
        <v>40</v>
      </c>
      <c r="D63" s="26"/>
      <c r="E63" s="27"/>
      <c r="F63" s="28"/>
      <c r="G63" s="29">
        <f>C63-E63</f>
        <v>40</v>
      </c>
      <c r="H63" s="30">
        <f>D63-F63</f>
        <v>0</v>
      </c>
      <c r="I63" s="31"/>
    </row>
    <row r="64" spans="1:9" x14ac:dyDescent="0.25">
      <c r="A64" s="138" t="s">
        <v>154</v>
      </c>
      <c r="B64" s="139"/>
      <c r="C64" s="25">
        <v>40</v>
      </c>
      <c r="D64" s="26"/>
      <c r="E64" s="27"/>
      <c r="F64" s="28"/>
      <c r="G64" s="29">
        <f>C64-E64</f>
        <v>40</v>
      </c>
      <c r="H64" s="30">
        <f>D64-F64</f>
        <v>0</v>
      </c>
      <c r="I64" s="31"/>
    </row>
    <row r="65" spans="1:9" x14ac:dyDescent="0.25">
      <c r="A65" s="138" t="s">
        <v>155</v>
      </c>
      <c r="B65" s="139"/>
      <c r="C65" s="25">
        <v>40</v>
      </c>
      <c r="D65" s="26"/>
      <c r="E65" s="27"/>
      <c r="F65" s="28"/>
      <c r="G65" s="29">
        <f>C65-E65</f>
        <v>40</v>
      </c>
      <c r="H65" s="30">
        <f>D65-F65</f>
        <v>0</v>
      </c>
      <c r="I65" s="31"/>
    </row>
    <row r="66" spans="1:9" x14ac:dyDescent="0.25">
      <c r="A66" s="138" t="s">
        <v>156</v>
      </c>
      <c r="B66" s="139"/>
      <c r="C66" s="25">
        <v>40</v>
      </c>
      <c r="D66" s="26"/>
      <c r="E66" s="27"/>
      <c r="F66" s="28"/>
      <c r="G66" s="29">
        <f>C66-E66</f>
        <v>40</v>
      </c>
      <c r="H66" s="30">
        <f>D66-F66</f>
        <v>0</v>
      </c>
      <c r="I66" s="31"/>
    </row>
    <row r="67" spans="1:9" x14ac:dyDescent="0.25">
      <c r="A67" s="138" t="s">
        <v>157</v>
      </c>
      <c r="B67" s="139"/>
      <c r="C67" s="25">
        <v>40</v>
      </c>
      <c r="D67" s="26"/>
      <c r="E67" s="27"/>
      <c r="F67" s="28"/>
      <c r="G67" s="29">
        <f>C67-E67</f>
        <v>40</v>
      </c>
      <c r="H67" s="30">
        <f>D67-F67</f>
        <v>0</v>
      </c>
      <c r="I67" s="31"/>
    </row>
    <row r="68" spans="1:9" x14ac:dyDescent="0.25">
      <c r="A68" s="138" t="s">
        <v>158</v>
      </c>
      <c r="B68" s="139"/>
      <c r="C68" s="25">
        <v>40</v>
      </c>
      <c r="D68" s="26"/>
      <c r="E68" s="27"/>
      <c r="F68" s="28"/>
      <c r="G68" s="29">
        <f>C68-E68</f>
        <v>40</v>
      </c>
      <c r="H68" s="30">
        <f>D68-F68</f>
        <v>0</v>
      </c>
      <c r="I68" s="31"/>
    </row>
    <row r="69" spans="1:9" x14ac:dyDescent="0.25">
      <c r="A69" s="138"/>
      <c r="B69" s="139"/>
      <c r="C69" s="25"/>
      <c r="D69" s="26"/>
      <c r="E69" s="27"/>
      <c r="F69" s="28"/>
      <c r="G69" s="29">
        <f t="shared" ref="G69:G100" si="3">C69-E69</f>
        <v>0</v>
      </c>
      <c r="H69" s="30">
        <f t="shared" ref="H69:H123" si="4">D69-F69</f>
        <v>0</v>
      </c>
      <c r="I69" s="31"/>
    </row>
    <row r="70" spans="1:9" x14ac:dyDescent="0.25">
      <c r="A70" s="138"/>
      <c r="B70" s="139"/>
      <c r="C70" s="25"/>
      <c r="D70" s="26"/>
      <c r="E70" s="27"/>
      <c r="F70" s="28"/>
      <c r="G70" s="29">
        <f t="shared" si="3"/>
        <v>0</v>
      </c>
      <c r="H70" s="30">
        <f t="shared" si="4"/>
        <v>0</v>
      </c>
      <c r="I70" s="31"/>
    </row>
    <row r="71" spans="1:9" x14ac:dyDescent="0.25">
      <c r="A71" s="138"/>
      <c r="B71" s="139"/>
      <c r="C71" s="25"/>
      <c r="D71" s="26"/>
      <c r="E71" s="27"/>
      <c r="F71" s="28"/>
      <c r="G71" s="29">
        <f t="shared" si="3"/>
        <v>0</v>
      </c>
      <c r="H71" s="30">
        <f t="shared" si="4"/>
        <v>0</v>
      </c>
      <c r="I71" s="31"/>
    </row>
    <row r="72" spans="1:9" x14ac:dyDescent="0.25">
      <c r="A72" s="138"/>
      <c r="B72" s="139"/>
      <c r="C72" s="25"/>
      <c r="D72" s="26"/>
      <c r="E72" s="27"/>
      <c r="F72" s="28"/>
      <c r="G72" s="29">
        <f t="shared" si="3"/>
        <v>0</v>
      </c>
      <c r="H72" s="30">
        <f t="shared" si="4"/>
        <v>0</v>
      </c>
      <c r="I72" s="31"/>
    </row>
    <row r="73" spans="1:9" x14ac:dyDescent="0.25">
      <c r="A73" s="138"/>
      <c r="B73" s="139"/>
      <c r="C73" s="25"/>
      <c r="D73" s="26"/>
      <c r="E73" s="27"/>
      <c r="F73" s="28"/>
      <c r="G73" s="29">
        <f t="shared" si="3"/>
        <v>0</v>
      </c>
      <c r="H73" s="30">
        <f t="shared" si="4"/>
        <v>0</v>
      </c>
      <c r="I73" s="31"/>
    </row>
    <row r="74" spans="1:9" x14ac:dyDescent="0.25">
      <c r="A74" s="138"/>
      <c r="B74" s="139"/>
      <c r="C74" s="25"/>
      <c r="D74" s="26"/>
      <c r="E74" s="27"/>
      <c r="F74" s="28"/>
      <c r="G74" s="29">
        <f t="shared" si="3"/>
        <v>0</v>
      </c>
      <c r="H74" s="30">
        <f t="shared" si="4"/>
        <v>0</v>
      </c>
      <c r="I74" s="31"/>
    </row>
    <row r="75" spans="1:9" x14ac:dyDescent="0.25">
      <c r="A75" s="138"/>
      <c r="B75" s="139"/>
      <c r="C75" s="25"/>
      <c r="D75" s="26"/>
      <c r="E75" s="27"/>
      <c r="F75" s="28"/>
      <c r="G75" s="29">
        <f t="shared" si="3"/>
        <v>0</v>
      </c>
      <c r="H75" s="30">
        <f t="shared" si="4"/>
        <v>0</v>
      </c>
      <c r="I75" s="31"/>
    </row>
    <row r="76" spans="1:9" x14ac:dyDescent="0.25">
      <c r="A76" s="138"/>
      <c r="B76" s="139"/>
      <c r="C76" s="25"/>
      <c r="D76" s="26"/>
      <c r="E76" s="27"/>
      <c r="F76" s="28"/>
      <c r="G76" s="29">
        <f t="shared" si="3"/>
        <v>0</v>
      </c>
      <c r="H76" s="30">
        <f t="shared" si="4"/>
        <v>0</v>
      </c>
      <c r="I76" s="31"/>
    </row>
    <row r="77" spans="1:9" x14ac:dyDescent="0.25">
      <c r="A77" s="138"/>
      <c r="B77" s="139"/>
      <c r="C77" s="25"/>
      <c r="D77" s="26"/>
      <c r="E77" s="27"/>
      <c r="F77" s="28"/>
      <c r="G77" s="29">
        <f t="shared" si="3"/>
        <v>0</v>
      </c>
      <c r="H77" s="30">
        <f t="shared" si="4"/>
        <v>0</v>
      </c>
      <c r="I77" s="31"/>
    </row>
    <row r="78" spans="1:9" x14ac:dyDescent="0.25">
      <c r="A78" s="138"/>
      <c r="B78" s="139"/>
      <c r="C78" s="25"/>
      <c r="D78" s="26"/>
      <c r="E78" s="27"/>
      <c r="F78" s="28"/>
      <c r="G78" s="29">
        <f t="shared" si="3"/>
        <v>0</v>
      </c>
      <c r="H78" s="30">
        <f t="shared" si="4"/>
        <v>0</v>
      </c>
      <c r="I78" s="31"/>
    </row>
    <row r="79" spans="1:9" x14ac:dyDescent="0.25">
      <c r="A79" s="138"/>
      <c r="B79" s="139"/>
      <c r="C79" s="25"/>
      <c r="D79" s="26"/>
      <c r="E79" s="27"/>
      <c r="F79" s="28"/>
      <c r="G79" s="29">
        <f t="shared" si="3"/>
        <v>0</v>
      </c>
      <c r="H79" s="30">
        <f t="shared" si="4"/>
        <v>0</v>
      </c>
      <c r="I79" s="31"/>
    </row>
    <row r="80" spans="1:9" x14ac:dyDescent="0.25">
      <c r="A80" s="138"/>
      <c r="B80" s="139"/>
      <c r="C80" s="25"/>
      <c r="D80" s="26"/>
      <c r="E80" s="27"/>
      <c r="F80" s="28"/>
      <c r="G80" s="29">
        <f t="shared" si="3"/>
        <v>0</v>
      </c>
      <c r="H80" s="30">
        <f t="shared" si="4"/>
        <v>0</v>
      </c>
      <c r="I80" s="31"/>
    </row>
    <row r="81" spans="1:9" x14ac:dyDescent="0.25">
      <c r="A81" s="138"/>
      <c r="B81" s="139"/>
      <c r="C81" s="25"/>
      <c r="D81" s="26"/>
      <c r="E81" s="27"/>
      <c r="F81" s="28"/>
      <c r="G81" s="29">
        <f t="shared" si="3"/>
        <v>0</v>
      </c>
      <c r="H81" s="30">
        <f t="shared" si="4"/>
        <v>0</v>
      </c>
      <c r="I81" s="31"/>
    </row>
    <row r="82" spans="1:9" x14ac:dyDescent="0.25">
      <c r="A82" s="138"/>
      <c r="B82" s="139"/>
      <c r="C82" s="25"/>
      <c r="D82" s="26"/>
      <c r="E82" s="27"/>
      <c r="F82" s="28"/>
      <c r="G82" s="29">
        <f t="shared" si="3"/>
        <v>0</v>
      </c>
      <c r="H82" s="30">
        <f t="shared" si="4"/>
        <v>0</v>
      </c>
      <c r="I82" s="31"/>
    </row>
    <row r="83" spans="1:9" x14ac:dyDescent="0.25">
      <c r="A83" s="138"/>
      <c r="B83" s="139"/>
      <c r="C83" s="25"/>
      <c r="D83" s="26"/>
      <c r="E83" s="27"/>
      <c r="F83" s="28"/>
      <c r="G83" s="29">
        <f t="shared" si="3"/>
        <v>0</v>
      </c>
      <c r="H83" s="30">
        <f t="shared" si="4"/>
        <v>0</v>
      </c>
      <c r="I83" s="31"/>
    </row>
    <row r="84" spans="1:9" x14ac:dyDescent="0.25">
      <c r="A84" s="138"/>
      <c r="B84" s="139"/>
      <c r="C84" s="25"/>
      <c r="D84" s="26"/>
      <c r="E84" s="27"/>
      <c r="F84" s="28"/>
      <c r="G84" s="29">
        <f t="shared" si="3"/>
        <v>0</v>
      </c>
      <c r="H84" s="30">
        <f t="shared" si="4"/>
        <v>0</v>
      </c>
      <c r="I84" s="31"/>
    </row>
    <row r="85" spans="1:9" x14ac:dyDescent="0.25">
      <c r="A85" s="138"/>
      <c r="B85" s="139"/>
      <c r="C85" s="25"/>
      <c r="D85" s="26"/>
      <c r="E85" s="27"/>
      <c r="F85" s="28"/>
      <c r="G85" s="29">
        <f t="shared" si="3"/>
        <v>0</v>
      </c>
      <c r="H85" s="30">
        <f t="shared" si="4"/>
        <v>0</v>
      </c>
      <c r="I85" s="31"/>
    </row>
    <row r="86" spans="1:9" x14ac:dyDescent="0.25">
      <c r="A86" s="138"/>
      <c r="B86" s="139"/>
      <c r="C86" s="25"/>
      <c r="D86" s="26"/>
      <c r="E86" s="27"/>
      <c r="F86" s="28"/>
      <c r="G86" s="29">
        <f t="shared" si="3"/>
        <v>0</v>
      </c>
      <c r="H86" s="30">
        <f t="shared" si="4"/>
        <v>0</v>
      </c>
      <c r="I86" s="31"/>
    </row>
    <row r="87" spans="1:9" x14ac:dyDescent="0.25">
      <c r="A87" s="138"/>
      <c r="B87" s="139"/>
      <c r="C87" s="25"/>
      <c r="D87" s="26"/>
      <c r="E87" s="27"/>
      <c r="F87" s="28"/>
      <c r="G87" s="29">
        <f t="shared" si="3"/>
        <v>0</v>
      </c>
      <c r="H87" s="30">
        <f t="shared" si="4"/>
        <v>0</v>
      </c>
      <c r="I87" s="31"/>
    </row>
    <row r="88" spans="1:9" x14ac:dyDescent="0.25">
      <c r="A88" s="138"/>
      <c r="B88" s="139"/>
      <c r="C88" s="25"/>
      <c r="D88" s="26"/>
      <c r="E88" s="27"/>
      <c r="F88" s="28"/>
      <c r="G88" s="29">
        <f t="shared" si="3"/>
        <v>0</v>
      </c>
      <c r="H88" s="30">
        <f t="shared" si="4"/>
        <v>0</v>
      </c>
      <c r="I88" s="31"/>
    </row>
    <row r="89" spans="1:9" x14ac:dyDescent="0.25">
      <c r="A89" s="138"/>
      <c r="B89" s="139"/>
      <c r="C89" s="25"/>
      <c r="D89" s="26"/>
      <c r="E89" s="27"/>
      <c r="F89" s="28"/>
      <c r="G89" s="29">
        <f t="shared" si="3"/>
        <v>0</v>
      </c>
      <c r="H89" s="30">
        <f t="shared" si="4"/>
        <v>0</v>
      </c>
      <c r="I89" s="31"/>
    </row>
    <row r="90" spans="1:9" x14ac:dyDescent="0.25">
      <c r="A90" s="138"/>
      <c r="B90" s="139"/>
      <c r="C90" s="25"/>
      <c r="D90" s="26"/>
      <c r="E90" s="27"/>
      <c r="F90" s="28"/>
      <c r="G90" s="29">
        <f t="shared" si="3"/>
        <v>0</v>
      </c>
      <c r="H90" s="30">
        <f t="shared" si="4"/>
        <v>0</v>
      </c>
      <c r="I90" s="31"/>
    </row>
    <row r="91" spans="1:9" x14ac:dyDescent="0.25">
      <c r="A91" s="138"/>
      <c r="B91" s="139"/>
      <c r="C91" s="25"/>
      <c r="D91" s="26"/>
      <c r="E91" s="27"/>
      <c r="F91" s="28"/>
      <c r="G91" s="29">
        <f t="shared" si="3"/>
        <v>0</v>
      </c>
      <c r="H91" s="30">
        <f t="shared" si="4"/>
        <v>0</v>
      </c>
      <c r="I91" s="31"/>
    </row>
    <row r="92" spans="1:9" x14ac:dyDescent="0.25">
      <c r="A92" s="138"/>
      <c r="B92" s="139"/>
      <c r="C92" s="25"/>
      <c r="D92" s="26"/>
      <c r="E92" s="27"/>
      <c r="F92" s="28"/>
      <c r="G92" s="29">
        <f t="shared" si="3"/>
        <v>0</v>
      </c>
      <c r="H92" s="30">
        <f t="shared" si="4"/>
        <v>0</v>
      </c>
      <c r="I92" s="31"/>
    </row>
    <row r="93" spans="1:9" x14ac:dyDescent="0.25">
      <c r="A93" s="138"/>
      <c r="B93" s="139"/>
      <c r="C93" s="25"/>
      <c r="D93" s="26"/>
      <c r="E93" s="27"/>
      <c r="F93" s="28"/>
      <c r="G93" s="29">
        <f t="shared" si="3"/>
        <v>0</v>
      </c>
      <c r="H93" s="30">
        <f t="shared" si="4"/>
        <v>0</v>
      </c>
      <c r="I93" s="31"/>
    </row>
    <row r="94" spans="1:9" x14ac:dyDescent="0.25">
      <c r="A94" s="138"/>
      <c r="B94" s="139"/>
      <c r="C94" s="25"/>
      <c r="D94" s="26"/>
      <c r="E94" s="27"/>
      <c r="F94" s="28"/>
      <c r="G94" s="29">
        <f t="shared" si="3"/>
        <v>0</v>
      </c>
      <c r="H94" s="30">
        <f t="shared" si="4"/>
        <v>0</v>
      </c>
      <c r="I94" s="31"/>
    </row>
    <row r="95" spans="1:9" x14ac:dyDescent="0.25">
      <c r="A95" s="138"/>
      <c r="B95" s="139"/>
      <c r="C95" s="25"/>
      <c r="D95" s="26"/>
      <c r="E95" s="27"/>
      <c r="F95" s="28"/>
      <c r="G95" s="29">
        <f t="shared" si="3"/>
        <v>0</v>
      </c>
      <c r="H95" s="30">
        <f t="shared" si="4"/>
        <v>0</v>
      </c>
      <c r="I95" s="31"/>
    </row>
    <row r="96" spans="1:9" x14ac:dyDescent="0.25">
      <c r="A96" s="138"/>
      <c r="B96" s="139"/>
      <c r="C96" s="25"/>
      <c r="D96" s="26"/>
      <c r="E96" s="27"/>
      <c r="F96" s="28"/>
      <c r="G96" s="29">
        <f t="shared" si="3"/>
        <v>0</v>
      </c>
      <c r="H96" s="30">
        <f t="shared" si="4"/>
        <v>0</v>
      </c>
      <c r="I96" s="31"/>
    </row>
    <row r="97" spans="1:9" x14ac:dyDescent="0.25">
      <c r="A97" s="138"/>
      <c r="B97" s="139"/>
      <c r="C97" s="25"/>
      <c r="D97" s="26"/>
      <c r="E97" s="27"/>
      <c r="F97" s="28"/>
      <c r="G97" s="29">
        <f t="shared" si="3"/>
        <v>0</v>
      </c>
      <c r="H97" s="30">
        <f t="shared" si="4"/>
        <v>0</v>
      </c>
      <c r="I97" s="31"/>
    </row>
    <row r="98" spans="1:9" x14ac:dyDescent="0.25">
      <c r="A98" s="138"/>
      <c r="B98" s="139"/>
      <c r="C98" s="25"/>
      <c r="D98" s="26"/>
      <c r="E98" s="27"/>
      <c r="F98" s="28"/>
      <c r="G98" s="29">
        <f t="shared" si="3"/>
        <v>0</v>
      </c>
      <c r="H98" s="30">
        <f t="shared" si="4"/>
        <v>0</v>
      </c>
      <c r="I98" s="31"/>
    </row>
    <row r="99" spans="1:9" x14ac:dyDescent="0.25">
      <c r="A99" s="138"/>
      <c r="B99" s="139"/>
      <c r="C99" s="25"/>
      <c r="D99" s="26"/>
      <c r="E99" s="27"/>
      <c r="F99" s="28"/>
      <c r="G99" s="29">
        <f t="shared" si="3"/>
        <v>0</v>
      </c>
      <c r="H99" s="30">
        <f t="shared" si="4"/>
        <v>0</v>
      </c>
      <c r="I99" s="31"/>
    </row>
    <row r="100" spans="1:9" x14ac:dyDescent="0.25">
      <c r="A100" s="138"/>
      <c r="B100" s="139"/>
      <c r="C100" s="25"/>
      <c r="D100" s="26"/>
      <c r="E100" s="27"/>
      <c r="F100" s="28"/>
      <c r="G100" s="29">
        <f t="shared" si="3"/>
        <v>0</v>
      </c>
      <c r="H100" s="30">
        <f t="shared" si="4"/>
        <v>0</v>
      </c>
      <c r="I100" s="31"/>
    </row>
    <row r="101" spans="1:9" x14ac:dyDescent="0.25">
      <c r="A101" s="138"/>
      <c r="B101" s="139"/>
      <c r="C101" s="25"/>
      <c r="D101" s="26"/>
      <c r="E101" s="27"/>
      <c r="F101" s="28"/>
      <c r="G101" s="29">
        <f t="shared" ref="G101:G123" si="5">C101-E101</f>
        <v>0</v>
      </c>
      <c r="H101" s="30">
        <f t="shared" si="4"/>
        <v>0</v>
      </c>
      <c r="I101" s="31"/>
    </row>
    <row r="102" spans="1:9" x14ac:dyDescent="0.25">
      <c r="A102" s="138"/>
      <c r="B102" s="139"/>
      <c r="C102" s="25"/>
      <c r="D102" s="26"/>
      <c r="E102" s="27"/>
      <c r="F102" s="28"/>
      <c r="G102" s="29">
        <f t="shared" si="5"/>
        <v>0</v>
      </c>
      <c r="H102" s="30">
        <f t="shared" si="4"/>
        <v>0</v>
      </c>
      <c r="I102" s="31"/>
    </row>
    <row r="103" spans="1:9" x14ac:dyDescent="0.25">
      <c r="A103" s="138"/>
      <c r="B103" s="139"/>
      <c r="C103" s="25"/>
      <c r="D103" s="26"/>
      <c r="E103" s="27"/>
      <c r="F103" s="28"/>
      <c r="G103" s="29">
        <f t="shared" si="5"/>
        <v>0</v>
      </c>
      <c r="H103" s="30">
        <f t="shared" si="4"/>
        <v>0</v>
      </c>
      <c r="I103" s="31"/>
    </row>
    <row r="104" spans="1:9" x14ac:dyDescent="0.25">
      <c r="A104" s="138"/>
      <c r="B104" s="139"/>
      <c r="C104" s="25"/>
      <c r="D104" s="26"/>
      <c r="E104" s="27"/>
      <c r="F104" s="28"/>
      <c r="G104" s="29">
        <f t="shared" si="5"/>
        <v>0</v>
      </c>
      <c r="H104" s="30">
        <f t="shared" si="4"/>
        <v>0</v>
      </c>
      <c r="I104" s="31"/>
    </row>
    <row r="105" spans="1:9" x14ac:dyDescent="0.25">
      <c r="A105" s="138"/>
      <c r="B105" s="139"/>
      <c r="C105" s="25"/>
      <c r="D105" s="26"/>
      <c r="E105" s="27"/>
      <c r="F105" s="28"/>
      <c r="G105" s="29">
        <f t="shared" si="5"/>
        <v>0</v>
      </c>
      <c r="H105" s="30">
        <f t="shared" si="4"/>
        <v>0</v>
      </c>
      <c r="I105" s="31"/>
    </row>
    <row r="106" spans="1:9" x14ac:dyDescent="0.25">
      <c r="A106" s="138"/>
      <c r="B106" s="139"/>
      <c r="C106" s="25"/>
      <c r="D106" s="26"/>
      <c r="E106" s="27"/>
      <c r="F106" s="28"/>
      <c r="G106" s="29">
        <f t="shared" si="5"/>
        <v>0</v>
      </c>
      <c r="H106" s="30">
        <f t="shared" si="4"/>
        <v>0</v>
      </c>
      <c r="I106" s="31"/>
    </row>
    <row r="107" spans="1:9" x14ac:dyDescent="0.25">
      <c r="A107" s="138"/>
      <c r="B107" s="139"/>
      <c r="C107" s="25"/>
      <c r="D107" s="26"/>
      <c r="E107" s="27"/>
      <c r="F107" s="28"/>
      <c r="G107" s="29">
        <f t="shared" si="5"/>
        <v>0</v>
      </c>
      <c r="H107" s="30">
        <f t="shared" si="4"/>
        <v>0</v>
      </c>
      <c r="I107" s="31"/>
    </row>
    <row r="108" spans="1:9" x14ac:dyDescent="0.25">
      <c r="A108" s="138"/>
      <c r="B108" s="139"/>
      <c r="C108" s="25"/>
      <c r="D108" s="26"/>
      <c r="E108" s="27"/>
      <c r="F108" s="28"/>
      <c r="G108" s="29">
        <f t="shared" si="5"/>
        <v>0</v>
      </c>
      <c r="H108" s="30">
        <f t="shared" si="4"/>
        <v>0</v>
      </c>
      <c r="I108" s="31"/>
    </row>
    <row r="109" spans="1:9" x14ac:dyDescent="0.25">
      <c r="A109" s="138"/>
      <c r="B109" s="139"/>
      <c r="C109" s="25"/>
      <c r="D109" s="26"/>
      <c r="E109" s="27"/>
      <c r="F109" s="28"/>
      <c r="G109" s="29">
        <f t="shared" si="5"/>
        <v>0</v>
      </c>
      <c r="H109" s="30">
        <f t="shared" si="4"/>
        <v>0</v>
      </c>
      <c r="I109" s="31"/>
    </row>
    <row r="110" spans="1:9" x14ac:dyDescent="0.25">
      <c r="A110" s="138"/>
      <c r="B110" s="139"/>
      <c r="C110" s="25"/>
      <c r="D110" s="26"/>
      <c r="E110" s="27"/>
      <c r="F110" s="28"/>
      <c r="G110" s="29">
        <f t="shared" si="5"/>
        <v>0</v>
      </c>
      <c r="H110" s="30">
        <f t="shared" si="4"/>
        <v>0</v>
      </c>
      <c r="I110" s="31"/>
    </row>
    <row r="111" spans="1:9" x14ac:dyDescent="0.25">
      <c r="A111" s="138"/>
      <c r="B111" s="139"/>
      <c r="C111" s="25"/>
      <c r="D111" s="26"/>
      <c r="E111" s="27"/>
      <c r="F111" s="28"/>
      <c r="G111" s="29">
        <f t="shared" si="5"/>
        <v>0</v>
      </c>
      <c r="H111" s="30">
        <f t="shared" si="4"/>
        <v>0</v>
      </c>
      <c r="I111" s="31"/>
    </row>
    <row r="112" spans="1:9" x14ac:dyDescent="0.25">
      <c r="A112" s="138"/>
      <c r="B112" s="139"/>
      <c r="C112" s="25"/>
      <c r="D112" s="26"/>
      <c r="E112" s="27"/>
      <c r="F112" s="28"/>
      <c r="G112" s="29">
        <f t="shared" si="5"/>
        <v>0</v>
      </c>
      <c r="H112" s="30">
        <f t="shared" si="4"/>
        <v>0</v>
      </c>
      <c r="I112" s="31"/>
    </row>
    <row r="113" spans="1:9" x14ac:dyDescent="0.25">
      <c r="A113" s="138"/>
      <c r="B113" s="139"/>
      <c r="C113" s="25"/>
      <c r="D113" s="26"/>
      <c r="E113" s="27"/>
      <c r="F113" s="28"/>
      <c r="G113" s="29">
        <f t="shared" si="5"/>
        <v>0</v>
      </c>
      <c r="H113" s="30">
        <f t="shared" si="4"/>
        <v>0</v>
      </c>
      <c r="I113" s="31"/>
    </row>
    <row r="114" spans="1:9" x14ac:dyDescent="0.25">
      <c r="A114" s="138"/>
      <c r="B114" s="139"/>
      <c r="C114" s="25"/>
      <c r="D114" s="26"/>
      <c r="E114" s="27"/>
      <c r="F114" s="28"/>
      <c r="G114" s="29">
        <f t="shared" si="5"/>
        <v>0</v>
      </c>
      <c r="H114" s="30">
        <f t="shared" si="4"/>
        <v>0</v>
      </c>
      <c r="I114" s="31"/>
    </row>
    <row r="115" spans="1:9" x14ac:dyDescent="0.25">
      <c r="A115" s="138"/>
      <c r="B115" s="139"/>
      <c r="C115" s="25"/>
      <c r="D115" s="26"/>
      <c r="E115" s="27"/>
      <c r="F115" s="28"/>
      <c r="G115" s="29">
        <f t="shared" si="5"/>
        <v>0</v>
      </c>
      <c r="H115" s="30">
        <f t="shared" si="4"/>
        <v>0</v>
      </c>
      <c r="I115" s="31"/>
    </row>
    <row r="116" spans="1:9" x14ac:dyDescent="0.25">
      <c r="A116" s="138"/>
      <c r="B116" s="139"/>
      <c r="C116" s="25"/>
      <c r="D116" s="26"/>
      <c r="E116" s="27"/>
      <c r="F116" s="28"/>
      <c r="G116" s="29">
        <f t="shared" si="5"/>
        <v>0</v>
      </c>
      <c r="H116" s="30">
        <f t="shared" si="4"/>
        <v>0</v>
      </c>
      <c r="I116" s="31"/>
    </row>
    <row r="117" spans="1:9" x14ac:dyDescent="0.25">
      <c r="A117" s="138"/>
      <c r="B117" s="139"/>
      <c r="C117" s="25"/>
      <c r="D117" s="26"/>
      <c r="E117" s="27"/>
      <c r="F117" s="28"/>
      <c r="G117" s="29">
        <f t="shared" si="5"/>
        <v>0</v>
      </c>
      <c r="H117" s="30">
        <f t="shared" si="4"/>
        <v>0</v>
      </c>
      <c r="I117" s="31"/>
    </row>
    <row r="118" spans="1:9" x14ac:dyDescent="0.25">
      <c r="A118" s="138"/>
      <c r="B118" s="139"/>
      <c r="C118" s="25"/>
      <c r="D118" s="26"/>
      <c r="E118" s="27"/>
      <c r="F118" s="28"/>
      <c r="G118" s="29">
        <f t="shared" si="5"/>
        <v>0</v>
      </c>
      <c r="H118" s="30">
        <f t="shared" si="4"/>
        <v>0</v>
      </c>
      <c r="I118" s="31"/>
    </row>
    <row r="119" spans="1:9" x14ac:dyDescent="0.25">
      <c r="A119" s="138"/>
      <c r="B119" s="139"/>
      <c r="C119" s="25"/>
      <c r="D119" s="26"/>
      <c r="E119" s="27"/>
      <c r="F119" s="28"/>
      <c r="G119" s="29">
        <f t="shared" si="5"/>
        <v>0</v>
      </c>
      <c r="H119" s="30">
        <f t="shared" si="4"/>
        <v>0</v>
      </c>
      <c r="I119" s="31"/>
    </row>
    <row r="120" spans="1:9" x14ac:dyDescent="0.25">
      <c r="A120" s="138"/>
      <c r="B120" s="139"/>
      <c r="C120" s="25"/>
      <c r="D120" s="26"/>
      <c r="E120" s="27"/>
      <c r="F120" s="28"/>
      <c r="G120" s="29">
        <f t="shared" si="5"/>
        <v>0</v>
      </c>
      <c r="H120" s="30">
        <f t="shared" si="4"/>
        <v>0</v>
      </c>
      <c r="I120" s="31"/>
    </row>
    <row r="121" spans="1:9" x14ac:dyDescent="0.25">
      <c r="A121" s="138"/>
      <c r="B121" s="139"/>
      <c r="C121" s="25"/>
      <c r="D121" s="26"/>
      <c r="E121" s="27"/>
      <c r="F121" s="28"/>
      <c r="G121" s="29">
        <f t="shared" si="5"/>
        <v>0</v>
      </c>
      <c r="H121" s="30">
        <f t="shared" si="4"/>
        <v>0</v>
      </c>
      <c r="I121" s="31"/>
    </row>
    <row r="122" spans="1:9" x14ac:dyDescent="0.25">
      <c r="A122" s="138"/>
      <c r="B122" s="139"/>
      <c r="C122" s="25"/>
      <c r="D122" s="26"/>
      <c r="E122" s="27"/>
      <c r="F122" s="28"/>
      <c r="G122" s="29">
        <f t="shared" si="5"/>
        <v>0</v>
      </c>
      <c r="H122" s="30">
        <f t="shared" si="4"/>
        <v>0</v>
      </c>
      <c r="I122" s="31"/>
    </row>
    <row r="123" spans="1:9" ht="15.75" thickBot="1" x14ac:dyDescent="0.3">
      <c r="A123" s="138"/>
      <c r="B123" s="139"/>
      <c r="C123" s="32"/>
      <c r="D123" s="33"/>
      <c r="E123" s="34"/>
      <c r="F123" s="35"/>
      <c r="G123" s="36">
        <f t="shared" si="5"/>
        <v>0</v>
      </c>
      <c r="H123" s="66">
        <f t="shared" si="4"/>
        <v>0</v>
      </c>
      <c r="I123" s="31"/>
    </row>
    <row r="124" spans="1:9" ht="15.75" thickTop="1" x14ac:dyDescent="0.25"/>
  </sheetData>
  <mergeCells count="127">
    <mergeCell ref="E2:H2"/>
    <mergeCell ref="A3:B3"/>
    <mergeCell ref="A4:B4"/>
    <mergeCell ref="A5:B5"/>
    <mergeCell ref="A6:B6"/>
    <mergeCell ref="A7:B7"/>
    <mergeCell ref="A8:B8"/>
    <mergeCell ref="A9:B9"/>
    <mergeCell ref="A10:B10"/>
    <mergeCell ref="C3:D3"/>
    <mergeCell ref="E3:F3"/>
    <mergeCell ref="G3:H3"/>
    <mergeCell ref="A17:B17"/>
    <mergeCell ref="A18:B18"/>
    <mergeCell ref="A19:B19"/>
    <mergeCell ref="A20:B20"/>
    <mergeCell ref="A21:B21"/>
    <mergeCell ref="A22:B22"/>
    <mergeCell ref="A11:B11"/>
    <mergeCell ref="A12:B12"/>
    <mergeCell ref="A13:B13"/>
    <mergeCell ref="A14:B14"/>
    <mergeCell ref="A15:B15"/>
    <mergeCell ref="A16:B16"/>
    <mergeCell ref="A27:B27"/>
    <mergeCell ref="A28:B28"/>
    <mergeCell ref="A29:B29"/>
    <mergeCell ref="A30:B30"/>
    <mergeCell ref="A31:B31"/>
    <mergeCell ref="A32:B32"/>
    <mergeCell ref="A23:B23"/>
    <mergeCell ref="A24:B24"/>
    <mergeCell ref="A25:B25"/>
    <mergeCell ref="A26:B26"/>
    <mergeCell ref="A39:B39"/>
    <mergeCell ref="A40:B40"/>
    <mergeCell ref="A41:B41"/>
    <mergeCell ref="A42:B42"/>
    <mergeCell ref="A43:B43"/>
    <mergeCell ref="A44:B44"/>
    <mergeCell ref="A33:B33"/>
    <mergeCell ref="A34:B34"/>
    <mergeCell ref="A35:B35"/>
    <mergeCell ref="A36:B36"/>
    <mergeCell ref="A37:B37"/>
    <mergeCell ref="A38:B38"/>
    <mergeCell ref="A51:B51"/>
    <mergeCell ref="A52:B52"/>
    <mergeCell ref="A53:B53"/>
    <mergeCell ref="A54:B54"/>
    <mergeCell ref="A55:B55"/>
    <mergeCell ref="A45:B45"/>
    <mergeCell ref="A46:B46"/>
    <mergeCell ref="A47:B47"/>
    <mergeCell ref="A48:B48"/>
    <mergeCell ref="A49:B49"/>
    <mergeCell ref="A50:B50"/>
    <mergeCell ref="A62:B62"/>
    <mergeCell ref="A63:B63"/>
    <mergeCell ref="A64:B64"/>
    <mergeCell ref="A65:B65"/>
    <mergeCell ref="A66:B66"/>
    <mergeCell ref="A67:B67"/>
    <mergeCell ref="A56:B56"/>
    <mergeCell ref="A57:B57"/>
    <mergeCell ref="A58:B58"/>
    <mergeCell ref="A59:B59"/>
    <mergeCell ref="A60:B60"/>
    <mergeCell ref="A61:B61"/>
    <mergeCell ref="A74:B74"/>
    <mergeCell ref="A75:B75"/>
    <mergeCell ref="A76:B76"/>
    <mergeCell ref="A77:B77"/>
    <mergeCell ref="A78:B78"/>
    <mergeCell ref="A79:B79"/>
    <mergeCell ref="A68:B68"/>
    <mergeCell ref="A69:B69"/>
    <mergeCell ref="A70:B70"/>
    <mergeCell ref="A71:B71"/>
    <mergeCell ref="A72:B72"/>
    <mergeCell ref="A73:B73"/>
    <mergeCell ref="A86:B86"/>
    <mergeCell ref="A87:B87"/>
    <mergeCell ref="A88:B88"/>
    <mergeCell ref="A89:B89"/>
    <mergeCell ref="A90:B90"/>
    <mergeCell ref="A91:B91"/>
    <mergeCell ref="A80:B80"/>
    <mergeCell ref="A81:B81"/>
    <mergeCell ref="A82:B82"/>
    <mergeCell ref="A83:B83"/>
    <mergeCell ref="A84:B84"/>
    <mergeCell ref="A85:B85"/>
    <mergeCell ref="A100:B100"/>
    <mergeCell ref="A101:B101"/>
    <mergeCell ref="A102:B102"/>
    <mergeCell ref="A103:B103"/>
    <mergeCell ref="A92:B92"/>
    <mergeCell ref="A93:B93"/>
    <mergeCell ref="A94:B94"/>
    <mergeCell ref="A95:B95"/>
    <mergeCell ref="A96:B96"/>
    <mergeCell ref="A97:B97"/>
    <mergeCell ref="A122:B122"/>
    <mergeCell ref="A123:B123"/>
    <mergeCell ref="A2:B2"/>
    <mergeCell ref="I3:I4"/>
    <mergeCell ref="A116:B116"/>
    <mergeCell ref="A117:B117"/>
    <mergeCell ref="A118:B118"/>
    <mergeCell ref="A119:B119"/>
    <mergeCell ref="A120:B120"/>
    <mergeCell ref="A121:B121"/>
    <mergeCell ref="A110:B110"/>
    <mergeCell ref="A111:B111"/>
    <mergeCell ref="A112:B112"/>
    <mergeCell ref="A113:B113"/>
    <mergeCell ref="A114:B114"/>
    <mergeCell ref="A115:B115"/>
    <mergeCell ref="A104:B104"/>
    <mergeCell ref="A105:B105"/>
    <mergeCell ref="A106:B106"/>
    <mergeCell ref="A107:B107"/>
    <mergeCell ref="A108:B108"/>
    <mergeCell ref="A109:B109"/>
    <mergeCell ref="A98:B98"/>
    <mergeCell ref="A99:B99"/>
  </mergeCells>
  <pageMargins left="0.7" right="0.7" top="0.75" bottom="0.75" header="0.3" footer="0.3"/>
  <pageSetup orientation="portrait" horizontalDpi="4294967294" verticalDpi="4294967294"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27"/>
  <sheetViews>
    <sheetView zoomScale="90" zoomScaleNormal="90" workbookViewId="0">
      <selection activeCell="D6" sqref="D6:E26"/>
    </sheetView>
  </sheetViews>
  <sheetFormatPr defaultRowHeight="15" x14ac:dyDescent="0.25"/>
  <cols>
    <col min="1" max="1" width="20.5703125" style="13" customWidth="1"/>
    <col min="2" max="2" width="32" style="13" customWidth="1"/>
    <col min="3" max="5" width="12.140625" style="13" customWidth="1"/>
    <col min="6" max="6" width="12.28515625" style="13" customWidth="1"/>
    <col min="7" max="8" width="12.140625" style="13" customWidth="1"/>
    <col min="9" max="9" width="41.140625" style="13" customWidth="1"/>
    <col min="10" max="11" width="12.140625" style="13" customWidth="1"/>
    <col min="12" max="16384" width="9.140625" style="13"/>
  </cols>
  <sheetData>
    <row r="1" spans="1:11" ht="30" customHeight="1" thickBot="1" x14ac:dyDescent="0.3">
      <c r="A1" s="8" t="s">
        <v>0</v>
      </c>
      <c r="B1" s="9" t="s">
        <v>11</v>
      </c>
      <c r="C1" s="6" t="s">
        <v>8</v>
      </c>
      <c r="D1" s="10">
        <f>IF(SUM(C5:C126)=SUM(D5:D126),SUM(D5:D126))</f>
        <v>9168</v>
      </c>
      <c r="E1" s="11" t="s">
        <v>9</v>
      </c>
      <c r="F1" s="63">
        <f>IF(SUM(E5:E126)=SUM(F5:F126),SUM(F5:F126))</f>
        <v>0</v>
      </c>
      <c r="G1" s="12" t="s">
        <v>10</v>
      </c>
      <c r="H1" s="62">
        <f>IF(SUM(G5:G126)=SUM(H5:H126),SUM(H5:H126))</f>
        <v>9168</v>
      </c>
    </row>
    <row r="2" spans="1:11" ht="28.5" customHeight="1" thickTop="1" thickBot="1" x14ac:dyDescent="0.3">
      <c r="A2" s="140" t="str">
        <f>Programming!A2</f>
        <v>Student Government Association</v>
      </c>
      <c r="B2" s="141"/>
      <c r="C2" s="14"/>
      <c r="D2" s="15"/>
      <c r="E2" s="146" t="s">
        <v>7</v>
      </c>
      <c r="F2" s="146"/>
      <c r="G2" s="146"/>
      <c r="H2" s="146"/>
      <c r="I2" s="16" t="s">
        <v>7</v>
      </c>
      <c r="J2" s="17"/>
      <c r="K2" s="17"/>
    </row>
    <row r="3" spans="1:11" ht="21.75" customHeight="1" thickTop="1" x14ac:dyDescent="0.25">
      <c r="A3" s="147" t="s">
        <v>1</v>
      </c>
      <c r="B3" s="148"/>
      <c r="C3" s="153" t="s">
        <v>4</v>
      </c>
      <c r="D3" s="154"/>
      <c r="E3" s="155" t="s">
        <v>5</v>
      </c>
      <c r="F3" s="156"/>
      <c r="G3" s="157" t="s">
        <v>6</v>
      </c>
      <c r="H3" s="158"/>
      <c r="I3" s="159" t="s">
        <v>12</v>
      </c>
    </row>
    <row r="4" spans="1:11" ht="18" thickBot="1" x14ac:dyDescent="0.35">
      <c r="A4" s="149" t="s">
        <v>14</v>
      </c>
      <c r="B4" s="150"/>
      <c r="C4" s="1" t="s">
        <v>2</v>
      </c>
      <c r="D4" s="2" t="s">
        <v>33</v>
      </c>
      <c r="E4" s="3" t="s">
        <v>2</v>
      </c>
      <c r="F4" s="4" t="s">
        <v>33</v>
      </c>
      <c r="G4" s="5" t="s">
        <v>2</v>
      </c>
      <c r="H4" s="7" t="s">
        <v>33</v>
      </c>
      <c r="I4" s="160"/>
    </row>
    <row r="5" spans="1:11" ht="3" customHeight="1" x14ac:dyDescent="0.25">
      <c r="A5" s="151"/>
      <c r="B5" s="152"/>
      <c r="C5" s="18"/>
      <c r="D5" s="19"/>
      <c r="E5" s="20"/>
      <c r="F5" s="21"/>
      <c r="G5" s="22"/>
      <c r="H5" s="23"/>
      <c r="I5" s="24"/>
    </row>
    <row r="6" spans="1:11" x14ac:dyDescent="0.25">
      <c r="A6" s="144" t="s">
        <v>114</v>
      </c>
      <c r="B6" s="145"/>
      <c r="C6" s="25"/>
      <c r="D6" s="26">
        <v>1588</v>
      </c>
      <c r="E6" s="27"/>
      <c r="F6" s="28"/>
      <c r="G6" s="29">
        <f>C6-E6</f>
        <v>0</v>
      </c>
      <c r="H6" s="30">
        <f>D6-F6</f>
        <v>1588</v>
      </c>
      <c r="I6" s="31"/>
    </row>
    <row r="7" spans="1:11" x14ac:dyDescent="0.25">
      <c r="A7" s="138" t="s">
        <v>115</v>
      </c>
      <c r="B7" s="145"/>
      <c r="C7" s="25">
        <v>600</v>
      </c>
      <c r="D7" s="26"/>
      <c r="E7" s="27"/>
      <c r="F7" s="28"/>
      <c r="G7" s="29">
        <f t="shared" ref="G7:G70" si="0">C7-E7</f>
        <v>600</v>
      </c>
      <c r="H7" s="30">
        <f t="shared" ref="H7:H70" si="1">D7-F7</f>
        <v>0</v>
      </c>
      <c r="I7" s="31"/>
    </row>
    <row r="8" spans="1:11" x14ac:dyDescent="0.25">
      <c r="A8" s="138" t="s">
        <v>116</v>
      </c>
      <c r="B8" s="139"/>
      <c r="C8" s="25">
        <v>700</v>
      </c>
      <c r="D8" s="26"/>
      <c r="E8" s="27"/>
      <c r="F8" s="28"/>
      <c r="G8" s="29">
        <f t="shared" si="0"/>
        <v>700</v>
      </c>
      <c r="H8" s="30">
        <f t="shared" si="1"/>
        <v>0</v>
      </c>
      <c r="I8" s="31"/>
    </row>
    <row r="9" spans="1:11" x14ac:dyDescent="0.25">
      <c r="A9" s="138" t="s">
        <v>117</v>
      </c>
      <c r="B9" s="139"/>
      <c r="C9" s="25">
        <v>288</v>
      </c>
      <c r="D9" s="26"/>
      <c r="E9" s="27"/>
      <c r="F9" s="28"/>
      <c r="G9" s="29">
        <f t="shared" si="0"/>
        <v>288</v>
      </c>
      <c r="H9" s="30">
        <f t="shared" si="1"/>
        <v>0</v>
      </c>
      <c r="I9" s="31"/>
    </row>
    <row r="10" spans="1:11" x14ac:dyDescent="0.25">
      <c r="A10" s="144" t="s">
        <v>118</v>
      </c>
      <c r="B10" s="145"/>
      <c r="C10" s="25"/>
      <c r="D10" s="26">
        <v>3380</v>
      </c>
      <c r="E10" s="27"/>
      <c r="F10" s="28"/>
      <c r="G10" s="29">
        <f t="shared" si="0"/>
        <v>0</v>
      </c>
      <c r="H10" s="30">
        <f t="shared" si="1"/>
        <v>3380</v>
      </c>
      <c r="I10" s="31"/>
    </row>
    <row r="11" spans="1:11" x14ac:dyDescent="0.25">
      <c r="A11" s="138" t="s">
        <v>119</v>
      </c>
      <c r="B11" s="139"/>
      <c r="C11" s="25">
        <v>2400</v>
      </c>
      <c r="D11" s="26"/>
      <c r="E11" s="27"/>
      <c r="F11" s="28"/>
      <c r="G11" s="29">
        <f t="shared" si="0"/>
        <v>2400</v>
      </c>
      <c r="H11" s="30">
        <f t="shared" si="1"/>
        <v>0</v>
      </c>
      <c r="I11" s="31"/>
    </row>
    <row r="12" spans="1:11" x14ac:dyDescent="0.25">
      <c r="A12" s="138" t="s">
        <v>120</v>
      </c>
      <c r="B12" s="139"/>
      <c r="C12" s="25">
        <v>264</v>
      </c>
      <c r="D12" s="26"/>
      <c r="E12" s="27"/>
      <c r="F12" s="28"/>
      <c r="G12" s="29">
        <f t="shared" si="0"/>
        <v>264</v>
      </c>
      <c r="H12" s="30">
        <f t="shared" si="1"/>
        <v>0</v>
      </c>
      <c r="I12" s="31"/>
    </row>
    <row r="13" spans="1:11" x14ac:dyDescent="0.25">
      <c r="A13" s="138" t="s">
        <v>121</v>
      </c>
      <c r="B13" s="139"/>
      <c r="C13" s="25">
        <v>140</v>
      </c>
      <c r="D13" s="26"/>
      <c r="E13" s="27"/>
      <c r="F13" s="28"/>
      <c r="G13" s="29">
        <f t="shared" si="0"/>
        <v>140</v>
      </c>
      <c r="H13" s="30">
        <f t="shared" si="1"/>
        <v>0</v>
      </c>
      <c r="I13" s="31"/>
    </row>
    <row r="14" spans="1:11" x14ac:dyDescent="0.25">
      <c r="A14" s="138" t="s">
        <v>122</v>
      </c>
      <c r="B14" s="139"/>
      <c r="C14" s="25">
        <v>576</v>
      </c>
      <c r="D14" s="26"/>
      <c r="E14" s="27"/>
      <c r="F14" s="28"/>
      <c r="G14" s="29">
        <f t="shared" si="0"/>
        <v>576</v>
      </c>
      <c r="H14" s="30">
        <f t="shared" si="1"/>
        <v>0</v>
      </c>
      <c r="I14" s="31"/>
    </row>
    <row r="15" spans="1:11" x14ac:dyDescent="0.25">
      <c r="A15" s="144" t="s">
        <v>123</v>
      </c>
      <c r="B15" s="145"/>
      <c r="C15" s="25"/>
      <c r="D15" s="26"/>
      <c r="E15" s="27"/>
      <c r="F15" s="28"/>
      <c r="G15" s="29">
        <f t="shared" si="0"/>
        <v>0</v>
      </c>
      <c r="H15" s="30">
        <f t="shared" si="1"/>
        <v>0</v>
      </c>
      <c r="I15" s="31"/>
    </row>
    <row r="16" spans="1:11" x14ac:dyDescent="0.25">
      <c r="A16" s="138" t="s">
        <v>124</v>
      </c>
      <c r="B16" s="139"/>
      <c r="C16" s="25"/>
      <c r="D16" s="26"/>
      <c r="E16" s="27"/>
      <c r="F16" s="28"/>
      <c r="G16" s="29">
        <f t="shared" si="0"/>
        <v>0</v>
      </c>
      <c r="H16" s="30">
        <f t="shared" si="1"/>
        <v>0</v>
      </c>
      <c r="I16" s="31"/>
    </row>
    <row r="17" spans="1:9" x14ac:dyDescent="0.25">
      <c r="A17" s="138" t="s">
        <v>125</v>
      </c>
      <c r="B17" s="139"/>
      <c r="C17" s="25"/>
      <c r="D17" s="26"/>
      <c r="E17" s="27"/>
      <c r="F17" s="28"/>
      <c r="G17" s="29">
        <f t="shared" si="0"/>
        <v>0</v>
      </c>
      <c r="H17" s="30">
        <f t="shared" si="1"/>
        <v>0</v>
      </c>
      <c r="I17" s="31"/>
    </row>
    <row r="18" spans="1:9" x14ac:dyDescent="0.25">
      <c r="A18" s="138" t="s">
        <v>126</v>
      </c>
      <c r="B18" s="139"/>
      <c r="C18" s="25"/>
      <c r="D18" s="26"/>
      <c r="E18" s="27"/>
      <c r="F18" s="28"/>
      <c r="G18" s="29">
        <f t="shared" si="0"/>
        <v>0</v>
      </c>
      <c r="H18" s="30">
        <f t="shared" si="1"/>
        <v>0</v>
      </c>
      <c r="I18" s="31"/>
    </row>
    <row r="19" spans="1:9" x14ac:dyDescent="0.25">
      <c r="A19" s="144" t="s">
        <v>127</v>
      </c>
      <c r="B19" s="145"/>
      <c r="C19" s="25"/>
      <c r="D19" s="26"/>
      <c r="E19" s="27"/>
      <c r="F19" s="28"/>
      <c r="G19" s="29">
        <f t="shared" si="0"/>
        <v>0</v>
      </c>
      <c r="H19" s="30">
        <f t="shared" si="1"/>
        <v>0</v>
      </c>
      <c r="I19" s="31"/>
    </row>
    <row r="20" spans="1:9" x14ac:dyDescent="0.25">
      <c r="A20" s="138" t="s">
        <v>125</v>
      </c>
      <c r="B20" s="139"/>
      <c r="C20" s="25"/>
      <c r="D20" s="26"/>
      <c r="E20" s="27"/>
      <c r="F20" s="28"/>
      <c r="G20" s="29">
        <f t="shared" si="0"/>
        <v>0</v>
      </c>
      <c r="H20" s="30">
        <f t="shared" si="1"/>
        <v>0</v>
      </c>
      <c r="I20" s="31"/>
    </row>
    <row r="21" spans="1:9" x14ac:dyDescent="0.25">
      <c r="A21" s="138" t="s">
        <v>126</v>
      </c>
      <c r="B21" s="139"/>
      <c r="C21" s="25"/>
      <c r="D21" s="26"/>
      <c r="E21" s="27"/>
      <c r="F21" s="28"/>
      <c r="G21" s="29">
        <f t="shared" si="0"/>
        <v>0</v>
      </c>
      <c r="H21" s="30">
        <f t="shared" si="1"/>
        <v>0</v>
      </c>
      <c r="I21" s="31"/>
    </row>
    <row r="22" spans="1:9" x14ac:dyDescent="0.25">
      <c r="A22" s="144" t="s">
        <v>128</v>
      </c>
      <c r="B22" s="145"/>
      <c r="C22" s="25"/>
      <c r="D22" s="26">
        <v>4200</v>
      </c>
      <c r="E22" s="27"/>
      <c r="F22" s="28"/>
      <c r="G22" s="29">
        <f t="shared" si="0"/>
        <v>0</v>
      </c>
      <c r="H22" s="30">
        <f t="shared" si="1"/>
        <v>4200</v>
      </c>
      <c r="I22" s="31"/>
    </row>
    <row r="23" spans="1:9" x14ac:dyDescent="0.25">
      <c r="A23" s="138" t="s">
        <v>129</v>
      </c>
      <c r="B23" s="139"/>
      <c r="C23" s="25">
        <v>1600</v>
      </c>
      <c r="D23" s="26"/>
      <c r="E23" s="27"/>
      <c r="F23" s="28"/>
      <c r="G23" s="29">
        <f t="shared" si="0"/>
        <v>1600</v>
      </c>
      <c r="H23" s="30">
        <f t="shared" si="1"/>
        <v>0</v>
      </c>
      <c r="I23" s="31"/>
    </row>
    <row r="24" spans="1:9" x14ac:dyDescent="0.25">
      <c r="A24" s="138" t="s">
        <v>130</v>
      </c>
      <c r="B24" s="139"/>
      <c r="C24" s="25">
        <v>2400</v>
      </c>
      <c r="D24" s="26"/>
      <c r="E24" s="27"/>
      <c r="F24" s="28"/>
      <c r="G24" s="29">
        <f t="shared" si="0"/>
        <v>2400</v>
      </c>
      <c r="H24" s="30">
        <f t="shared" si="1"/>
        <v>0</v>
      </c>
      <c r="I24" s="31"/>
    </row>
    <row r="25" spans="1:9" x14ac:dyDescent="0.25">
      <c r="A25" s="138" t="s">
        <v>131</v>
      </c>
      <c r="B25" s="139"/>
      <c r="C25" s="25">
        <v>200</v>
      </c>
      <c r="D25" s="26"/>
      <c r="E25" s="27"/>
      <c r="F25" s="28"/>
      <c r="G25" s="29">
        <f t="shared" si="0"/>
        <v>200</v>
      </c>
      <c r="H25" s="30">
        <f t="shared" si="1"/>
        <v>0</v>
      </c>
      <c r="I25" s="31"/>
    </row>
    <row r="26" spans="1:9" x14ac:dyDescent="0.25">
      <c r="A26" s="138"/>
      <c r="B26" s="139"/>
      <c r="C26" s="25"/>
      <c r="D26" s="26"/>
      <c r="E26" s="27"/>
      <c r="F26" s="28"/>
      <c r="G26" s="29">
        <f t="shared" si="0"/>
        <v>0</v>
      </c>
      <c r="H26" s="30">
        <f t="shared" si="1"/>
        <v>0</v>
      </c>
      <c r="I26" s="31"/>
    </row>
    <row r="27" spans="1:9" x14ac:dyDescent="0.25">
      <c r="A27" s="138"/>
      <c r="B27" s="139"/>
      <c r="C27" s="25"/>
      <c r="D27" s="26"/>
      <c r="E27" s="27"/>
      <c r="F27" s="28"/>
      <c r="G27" s="29">
        <f t="shared" si="0"/>
        <v>0</v>
      </c>
      <c r="H27" s="30">
        <f t="shared" si="1"/>
        <v>0</v>
      </c>
      <c r="I27" s="31"/>
    </row>
    <row r="28" spans="1:9" x14ac:dyDescent="0.25">
      <c r="A28" s="138"/>
      <c r="B28" s="139"/>
      <c r="C28" s="25"/>
      <c r="D28" s="26"/>
      <c r="E28" s="27"/>
      <c r="F28" s="28"/>
      <c r="G28" s="29">
        <f t="shared" si="0"/>
        <v>0</v>
      </c>
      <c r="H28" s="30">
        <f t="shared" si="1"/>
        <v>0</v>
      </c>
      <c r="I28" s="31"/>
    </row>
    <row r="29" spans="1:9" x14ac:dyDescent="0.25">
      <c r="A29" s="138"/>
      <c r="B29" s="139"/>
      <c r="C29" s="25"/>
      <c r="D29" s="26"/>
      <c r="E29" s="27"/>
      <c r="F29" s="28"/>
      <c r="G29" s="29">
        <f t="shared" si="0"/>
        <v>0</v>
      </c>
      <c r="H29" s="30">
        <f t="shared" si="1"/>
        <v>0</v>
      </c>
      <c r="I29" s="31"/>
    </row>
    <row r="30" spans="1:9" x14ac:dyDescent="0.25">
      <c r="A30" s="138"/>
      <c r="B30" s="139"/>
      <c r="C30" s="25"/>
      <c r="D30" s="26"/>
      <c r="E30" s="27"/>
      <c r="F30" s="28"/>
      <c r="G30" s="29">
        <f t="shared" si="0"/>
        <v>0</v>
      </c>
      <c r="H30" s="30">
        <f t="shared" si="1"/>
        <v>0</v>
      </c>
      <c r="I30" s="31"/>
    </row>
    <row r="31" spans="1:9" x14ac:dyDescent="0.25">
      <c r="A31" s="138"/>
      <c r="B31" s="139"/>
      <c r="C31" s="25"/>
      <c r="D31" s="26"/>
      <c r="E31" s="27"/>
      <c r="F31" s="28"/>
      <c r="G31" s="29">
        <f t="shared" si="0"/>
        <v>0</v>
      </c>
      <c r="H31" s="30">
        <f t="shared" si="1"/>
        <v>0</v>
      </c>
      <c r="I31" s="31"/>
    </row>
    <row r="32" spans="1:9" x14ac:dyDescent="0.25">
      <c r="A32" s="138"/>
      <c r="B32" s="139"/>
      <c r="C32" s="25"/>
      <c r="D32" s="26"/>
      <c r="E32" s="27"/>
      <c r="F32" s="28"/>
      <c r="G32" s="29">
        <f t="shared" si="0"/>
        <v>0</v>
      </c>
      <c r="H32" s="30">
        <f t="shared" si="1"/>
        <v>0</v>
      </c>
      <c r="I32" s="31"/>
    </row>
    <row r="33" spans="1:9" x14ac:dyDescent="0.25">
      <c r="A33" s="138"/>
      <c r="B33" s="139"/>
      <c r="C33" s="25"/>
      <c r="D33" s="26"/>
      <c r="E33" s="27"/>
      <c r="F33" s="28"/>
      <c r="G33" s="29">
        <f t="shared" si="0"/>
        <v>0</v>
      </c>
      <c r="H33" s="30">
        <f t="shared" si="1"/>
        <v>0</v>
      </c>
      <c r="I33" s="31"/>
    </row>
    <row r="34" spans="1:9" x14ac:dyDescent="0.25">
      <c r="A34" s="138"/>
      <c r="B34" s="139"/>
      <c r="C34" s="25"/>
      <c r="D34" s="26"/>
      <c r="E34" s="27"/>
      <c r="F34" s="28"/>
      <c r="G34" s="29">
        <f t="shared" si="0"/>
        <v>0</v>
      </c>
      <c r="H34" s="30">
        <f t="shared" si="1"/>
        <v>0</v>
      </c>
      <c r="I34" s="31"/>
    </row>
    <row r="35" spans="1:9" x14ac:dyDescent="0.25">
      <c r="A35" s="138"/>
      <c r="B35" s="139"/>
      <c r="C35" s="25"/>
      <c r="D35" s="26"/>
      <c r="E35" s="27"/>
      <c r="F35" s="28"/>
      <c r="G35" s="29">
        <f t="shared" si="0"/>
        <v>0</v>
      </c>
      <c r="H35" s="30">
        <f t="shared" si="1"/>
        <v>0</v>
      </c>
      <c r="I35" s="31"/>
    </row>
    <row r="36" spans="1:9" x14ac:dyDescent="0.25">
      <c r="A36" s="138"/>
      <c r="B36" s="139"/>
      <c r="C36" s="25"/>
      <c r="D36" s="26"/>
      <c r="E36" s="27"/>
      <c r="F36" s="28"/>
      <c r="G36" s="29">
        <f t="shared" si="0"/>
        <v>0</v>
      </c>
      <c r="H36" s="30">
        <f t="shared" si="1"/>
        <v>0</v>
      </c>
      <c r="I36" s="31"/>
    </row>
    <row r="37" spans="1:9" x14ac:dyDescent="0.25">
      <c r="A37" s="138"/>
      <c r="B37" s="139"/>
      <c r="C37" s="25"/>
      <c r="D37" s="26"/>
      <c r="E37" s="27"/>
      <c r="F37" s="28"/>
      <c r="G37" s="29">
        <f t="shared" si="0"/>
        <v>0</v>
      </c>
      <c r="H37" s="30">
        <f t="shared" si="1"/>
        <v>0</v>
      </c>
      <c r="I37" s="31"/>
    </row>
    <row r="38" spans="1:9" x14ac:dyDescent="0.25">
      <c r="A38" s="138"/>
      <c r="B38" s="139"/>
      <c r="C38" s="25"/>
      <c r="D38" s="26"/>
      <c r="E38" s="27"/>
      <c r="F38" s="28"/>
      <c r="G38" s="29">
        <f t="shared" si="0"/>
        <v>0</v>
      </c>
      <c r="H38" s="30">
        <f t="shared" si="1"/>
        <v>0</v>
      </c>
      <c r="I38" s="31"/>
    </row>
    <row r="39" spans="1:9" x14ac:dyDescent="0.25">
      <c r="A39" s="138"/>
      <c r="B39" s="139"/>
      <c r="C39" s="25"/>
      <c r="D39" s="26"/>
      <c r="E39" s="27"/>
      <c r="F39" s="28"/>
      <c r="G39" s="29">
        <f t="shared" si="0"/>
        <v>0</v>
      </c>
      <c r="H39" s="30">
        <f t="shared" si="1"/>
        <v>0</v>
      </c>
      <c r="I39" s="31"/>
    </row>
    <row r="40" spans="1:9" x14ac:dyDescent="0.25">
      <c r="A40" s="138"/>
      <c r="B40" s="139"/>
      <c r="C40" s="25"/>
      <c r="D40" s="26"/>
      <c r="E40" s="27"/>
      <c r="F40" s="28"/>
      <c r="G40" s="29">
        <f t="shared" si="0"/>
        <v>0</v>
      </c>
      <c r="H40" s="30">
        <f t="shared" si="1"/>
        <v>0</v>
      </c>
      <c r="I40" s="31"/>
    </row>
    <row r="41" spans="1:9" x14ac:dyDescent="0.25">
      <c r="A41" s="138"/>
      <c r="B41" s="139"/>
      <c r="C41" s="25"/>
      <c r="D41" s="26"/>
      <c r="E41" s="27"/>
      <c r="F41" s="28"/>
      <c r="G41" s="29">
        <f t="shared" si="0"/>
        <v>0</v>
      </c>
      <c r="H41" s="30">
        <f t="shared" si="1"/>
        <v>0</v>
      </c>
      <c r="I41" s="31"/>
    </row>
    <row r="42" spans="1:9" x14ac:dyDescent="0.25">
      <c r="A42" s="138"/>
      <c r="B42" s="139"/>
      <c r="C42" s="25"/>
      <c r="D42" s="26"/>
      <c r="E42" s="27"/>
      <c r="F42" s="28"/>
      <c r="G42" s="29">
        <f t="shared" si="0"/>
        <v>0</v>
      </c>
      <c r="H42" s="30">
        <f t="shared" si="1"/>
        <v>0</v>
      </c>
      <c r="I42" s="31"/>
    </row>
    <row r="43" spans="1:9" x14ac:dyDescent="0.25">
      <c r="A43" s="138"/>
      <c r="B43" s="139"/>
      <c r="C43" s="25"/>
      <c r="D43" s="26"/>
      <c r="E43" s="27"/>
      <c r="F43" s="28"/>
      <c r="G43" s="29">
        <f t="shared" si="0"/>
        <v>0</v>
      </c>
      <c r="H43" s="30">
        <f t="shared" si="1"/>
        <v>0</v>
      </c>
      <c r="I43" s="31"/>
    </row>
    <row r="44" spans="1:9" x14ac:dyDescent="0.25">
      <c r="A44" s="138"/>
      <c r="B44" s="139"/>
      <c r="C44" s="25"/>
      <c r="D44" s="26"/>
      <c r="E44" s="27"/>
      <c r="F44" s="28"/>
      <c r="G44" s="29">
        <f t="shared" si="0"/>
        <v>0</v>
      </c>
      <c r="H44" s="30">
        <f t="shared" si="1"/>
        <v>0</v>
      </c>
      <c r="I44" s="31"/>
    </row>
    <row r="45" spans="1:9" x14ac:dyDescent="0.25">
      <c r="A45" s="138"/>
      <c r="B45" s="139"/>
      <c r="C45" s="25"/>
      <c r="D45" s="26"/>
      <c r="E45" s="27"/>
      <c r="F45" s="28"/>
      <c r="G45" s="29">
        <f t="shared" si="0"/>
        <v>0</v>
      </c>
      <c r="H45" s="30">
        <f t="shared" si="1"/>
        <v>0</v>
      </c>
      <c r="I45" s="31"/>
    </row>
    <row r="46" spans="1:9" x14ac:dyDescent="0.25">
      <c r="A46" s="138"/>
      <c r="B46" s="139"/>
      <c r="C46" s="25"/>
      <c r="D46" s="26"/>
      <c r="E46" s="27"/>
      <c r="F46" s="28"/>
      <c r="G46" s="29">
        <f t="shared" si="0"/>
        <v>0</v>
      </c>
      <c r="H46" s="30">
        <f t="shared" si="1"/>
        <v>0</v>
      </c>
      <c r="I46" s="31"/>
    </row>
    <row r="47" spans="1:9" x14ac:dyDescent="0.25">
      <c r="A47" s="138"/>
      <c r="B47" s="139"/>
      <c r="C47" s="25"/>
      <c r="D47" s="26"/>
      <c r="E47" s="27"/>
      <c r="F47" s="28"/>
      <c r="G47" s="29">
        <f t="shared" si="0"/>
        <v>0</v>
      </c>
      <c r="H47" s="30">
        <f t="shared" si="1"/>
        <v>0</v>
      </c>
      <c r="I47" s="31"/>
    </row>
    <row r="48" spans="1:9" x14ac:dyDescent="0.25">
      <c r="A48" s="138"/>
      <c r="B48" s="139"/>
      <c r="C48" s="25"/>
      <c r="D48" s="26"/>
      <c r="E48" s="27"/>
      <c r="F48" s="28"/>
      <c r="G48" s="29">
        <f t="shared" si="0"/>
        <v>0</v>
      </c>
      <c r="H48" s="30">
        <f t="shared" si="1"/>
        <v>0</v>
      </c>
      <c r="I48" s="31"/>
    </row>
    <row r="49" spans="1:9" x14ac:dyDescent="0.25">
      <c r="A49" s="138"/>
      <c r="B49" s="139"/>
      <c r="C49" s="25"/>
      <c r="D49" s="26"/>
      <c r="E49" s="27"/>
      <c r="F49" s="28"/>
      <c r="G49" s="29">
        <f t="shared" si="0"/>
        <v>0</v>
      </c>
      <c r="H49" s="30">
        <f t="shared" si="1"/>
        <v>0</v>
      </c>
      <c r="I49" s="31"/>
    </row>
    <row r="50" spans="1:9" x14ac:dyDescent="0.25">
      <c r="A50" s="138"/>
      <c r="B50" s="139"/>
      <c r="C50" s="25"/>
      <c r="D50" s="26"/>
      <c r="E50" s="27"/>
      <c r="F50" s="28"/>
      <c r="G50" s="29">
        <f t="shared" si="0"/>
        <v>0</v>
      </c>
      <c r="H50" s="30">
        <f t="shared" si="1"/>
        <v>0</v>
      </c>
      <c r="I50" s="31"/>
    </row>
    <row r="51" spans="1:9" x14ac:dyDescent="0.25">
      <c r="A51" s="138"/>
      <c r="B51" s="139"/>
      <c r="C51" s="25"/>
      <c r="D51" s="26"/>
      <c r="E51" s="27"/>
      <c r="F51" s="28"/>
      <c r="G51" s="29">
        <f t="shared" si="0"/>
        <v>0</v>
      </c>
      <c r="H51" s="30">
        <f t="shared" si="1"/>
        <v>0</v>
      </c>
      <c r="I51" s="31"/>
    </row>
    <row r="52" spans="1:9" x14ac:dyDescent="0.25">
      <c r="A52" s="138"/>
      <c r="B52" s="139"/>
      <c r="C52" s="25"/>
      <c r="D52" s="26"/>
      <c r="E52" s="27"/>
      <c r="F52" s="28"/>
      <c r="G52" s="29">
        <f t="shared" si="0"/>
        <v>0</v>
      </c>
      <c r="H52" s="30">
        <f t="shared" si="1"/>
        <v>0</v>
      </c>
      <c r="I52" s="31"/>
    </row>
    <row r="53" spans="1:9" x14ac:dyDescent="0.25">
      <c r="A53" s="138"/>
      <c r="B53" s="139"/>
      <c r="C53" s="25"/>
      <c r="D53" s="26"/>
      <c r="E53" s="27"/>
      <c r="F53" s="28"/>
      <c r="G53" s="29">
        <f t="shared" si="0"/>
        <v>0</v>
      </c>
      <c r="H53" s="30">
        <f t="shared" si="1"/>
        <v>0</v>
      </c>
      <c r="I53" s="31"/>
    </row>
    <row r="54" spans="1:9" x14ac:dyDescent="0.25">
      <c r="A54" s="138"/>
      <c r="B54" s="139"/>
      <c r="C54" s="25"/>
      <c r="D54" s="26"/>
      <c r="E54" s="27"/>
      <c r="F54" s="28"/>
      <c r="G54" s="29">
        <f t="shared" si="0"/>
        <v>0</v>
      </c>
      <c r="H54" s="30">
        <f t="shared" si="1"/>
        <v>0</v>
      </c>
      <c r="I54" s="31"/>
    </row>
    <row r="55" spans="1:9" x14ac:dyDescent="0.25">
      <c r="A55" s="138"/>
      <c r="B55" s="139"/>
      <c r="C55" s="25"/>
      <c r="D55" s="26"/>
      <c r="E55" s="27"/>
      <c r="F55" s="28"/>
      <c r="G55" s="29">
        <f t="shared" si="0"/>
        <v>0</v>
      </c>
      <c r="H55" s="30">
        <f t="shared" si="1"/>
        <v>0</v>
      </c>
      <c r="I55" s="31"/>
    </row>
    <row r="56" spans="1:9" x14ac:dyDescent="0.25">
      <c r="A56" s="138"/>
      <c r="B56" s="139"/>
      <c r="C56" s="25"/>
      <c r="D56" s="26"/>
      <c r="E56" s="27"/>
      <c r="F56" s="28"/>
      <c r="G56" s="29">
        <f t="shared" si="0"/>
        <v>0</v>
      </c>
      <c r="H56" s="30">
        <f t="shared" si="1"/>
        <v>0</v>
      </c>
      <c r="I56" s="31"/>
    </row>
    <row r="57" spans="1:9" x14ac:dyDescent="0.25">
      <c r="A57" s="138"/>
      <c r="B57" s="139"/>
      <c r="C57" s="25"/>
      <c r="D57" s="26"/>
      <c r="E57" s="27"/>
      <c r="F57" s="28"/>
      <c r="G57" s="29">
        <f t="shared" si="0"/>
        <v>0</v>
      </c>
      <c r="H57" s="30">
        <f t="shared" si="1"/>
        <v>0</v>
      </c>
      <c r="I57" s="31"/>
    </row>
    <row r="58" spans="1:9" x14ac:dyDescent="0.25">
      <c r="A58" s="138"/>
      <c r="B58" s="139"/>
      <c r="C58" s="25"/>
      <c r="D58" s="26"/>
      <c r="E58" s="27"/>
      <c r="F58" s="28"/>
      <c r="G58" s="29">
        <f t="shared" si="0"/>
        <v>0</v>
      </c>
      <c r="H58" s="30">
        <f t="shared" si="1"/>
        <v>0</v>
      </c>
      <c r="I58" s="31"/>
    </row>
    <row r="59" spans="1:9" x14ac:dyDescent="0.25">
      <c r="A59" s="138"/>
      <c r="B59" s="139"/>
      <c r="C59" s="25"/>
      <c r="D59" s="26"/>
      <c r="E59" s="27"/>
      <c r="F59" s="28"/>
      <c r="G59" s="29">
        <f t="shared" si="0"/>
        <v>0</v>
      </c>
      <c r="H59" s="30">
        <f t="shared" si="1"/>
        <v>0</v>
      </c>
      <c r="I59" s="31"/>
    </row>
    <row r="60" spans="1:9" x14ac:dyDescent="0.25">
      <c r="A60" s="138"/>
      <c r="B60" s="139"/>
      <c r="C60" s="25"/>
      <c r="D60" s="26"/>
      <c r="E60" s="27"/>
      <c r="F60" s="28"/>
      <c r="G60" s="29">
        <f t="shared" si="0"/>
        <v>0</v>
      </c>
      <c r="H60" s="30">
        <f t="shared" si="1"/>
        <v>0</v>
      </c>
      <c r="I60" s="31"/>
    </row>
    <row r="61" spans="1:9" x14ac:dyDescent="0.25">
      <c r="A61" s="138"/>
      <c r="B61" s="139"/>
      <c r="C61" s="25"/>
      <c r="D61" s="26"/>
      <c r="E61" s="27"/>
      <c r="F61" s="28"/>
      <c r="G61" s="29">
        <f t="shared" si="0"/>
        <v>0</v>
      </c>
      <c r="H61" s="30">
        <f t="shared" si="1"/>
        <v>0</v>
      </c>
      <c r="I61" s="31"/>
    </row>
    <row r="62" spans="1:9" x14ac:dyDescent="0.25">
      <c r="A62" s="138"/>
      <c r="B62" s="139"/>
      <c r="C62" s="25"/>
      <c r="D62" s="26"/>
      <c r="E62" s="27"/>
      <c r="F62" s="28"/>
      <c r="G62" s="29">
        <f t="shared" si="0"/>
        <v>0</v>
      </c>
      <c r="H62" s="30">
        <f t="shared" si="1"/>
        <v>0</v>
      </c>
      <c r="I62" s="31"/>
    </row>
    <row r="63" spans="1:9" x14ac:dyDescent="0.25">
      <c r="A63" s="138"/>
      <c r="B63" s="139"/>
      <c r="C63" s="25"/>
      <c r="D63" s="26"/>
      <c r="E63" s="27"/>
      <c r="F63" s="28"/>
      <c r="G63" s="29">
        <f t="shared" si="0"/>
        <v>0</v>
      </c>
      <c r="H63" s="30">
        <f t="shared" si="1"/>
        <v>0</v>
      </c>
      <c r="I63" s="31"/>
    </row>
    <row r="64" spans="1:9" x14ac:dyDescent="0.25">
      <c r="A64" s="138"/>
      <c r="B64" s="139"/>
      <c r="C64" s="25"/>
      <c r="D64" s="26"/>
      <c r="E64" s="27"/>
      <c r="F64" s="28"/>
      <c r="G64" s="29">
        <f t="shared" si="0"/>
        <v>0</v>
      </c>
      <c r="H64" s="30">
        <f t="shared" si="1"/>
        <v>0</v>
      </c>
      <c r="I64" s="31"/>
    </row>
    <row r="65" spans="1:9" x14ac:dyDescent="0.25">
      <c r="A65" s="138"/>
      <c r="B65" s="139"/>
      <c r="C65" s="25"/>
      <c r="D65" s="26"/>
      <c r="E65" s="27"/>
      <c r="F65" s="28"/>
      <c r="G65" s="29">
        <f t="shared" si="0"/>
        <v>0</v>
      </c>
      <c r="H65" s="30">
        <f t="shared" si="1"/>
        <v>0</v>
      </c>
      <c r="I65" s="31"/>
    </row>
    <row r="66" spans="1:9" x14ac:dyDescent="0.25">
      <c r="A66" s="138"/>
      <c r="B66" s="139"/>
      <c r="C66" s="25"/>
      <c r="D66" s="26"/>
      <c r="E66" s="27"/>
      <c r="F66" s="28"/>
      <c r="G66" s="29">
        <f t="shared" si="0"/>
        <v>0</v>
      </c>
      <c r="H66" s="30">
        <f t="shared" si="1"/>
        <v>0</v>
      </c>
      <c r="I66" s="31"/>
    </row>
    <row r="67" spans="1:9" x14ac:dyDescent="0.25">
      <c r="A67" s="138"/>
      <c r="B67" s="139"/>
      <c r="C67" s="25"/>
      <c r="D67" s="26"/>
      <c r="E67" s="27"/>
      <c r="F67" s="28"/>
      <c r="G67" s="29">
        <f t="shared" si="0"/>
        <v>0</v>
      </c>
      <c r="H67" s="30">
        <f t="shared" si="1"/>
        <v>0</v>
      </c>
      <c r="I67" s="31"/>
    </row>
    <row r="68" spans="1:9" x14ac:dyDescent="0.25">
      <c r="A68" s="138"/>
      <c r="B68" s="139"/>
      <c r="C68" s="25"/>
      <c r="D68" s="26"/>
      <c r="E68" s="27"/>
      <c r="F68" s="28"/>
      <c r="G68" s="29">
        <f t="shared" si="0"/>
        <v>0</v>
      </c>
      <c r="H68" s="30">
        <f t="shared" si="1"/>
        <v>0</v>
      </c>
      <c r="I68" s="31"/>
    </row>
    <row r="69" spans="1:9" x14ac:dyDescent="0.25">
      <c r="A69" s="138"/>
      <c r="B69" s="139"/>
      <c r="C69" s="25"/>
      <c r="D69" s="26"/>
      <c r="E69" s="27"/>
      <c r="F69" s="28"/>
      <c r="G69" s="29">
        <f t="shared" si="0"/>
        <v>0</v>
      </c>
      <c r="H69" s="30">
        <f t="shared" si="1"/>
        <v>0</v>
      </c>
      <c r="I69" s="31"/>
    </row>
    <row r="70" spans="1:9" x14ac:dyDescent="0.25">
      <c r="A70" s="138"/>
      <c r="B70" s="139"/>
      <c r="C70" s="25"/>
      <c r="D70" s="26"/>
      <c r="E70" s="27"/>
      <c r="F70" s="28"/>
      <c r="G70" s="29">
        <f t="shared" si="0"/>
        <v>0</v>
      </c>
      <c r="H70" s="30">
        <f t="shared" si="1"/>
        <v>0</v>
      </c>
      <c r="I70" s="31"/>
    </row>
    <row r="71" spans="1:9" x14ac:dyDescent="0.25">
      <c r="A71" s="138"/>
      <c r="B71" s="139"/>
      <c r="C71" s="25"/>
      <c r="D71" s="26"/>
      <c r="E71" s="27"/>
      <c r="F71" s="28"/>
      <c r="G71" s="29">
        <f t="shared" ref="G71:G125" si="2">C71-E71</f>
        <v>0</v>
      </c>
      <c r="H71" s="30">
        <f t="shared" ref="H71:H125" si="3">D71-F71</f>
        <v>0</v>
      </c>
      <c r="I71" s="31"/>
    </row>
    <row r="72" spans="1:9" x14ac:dyDescent="0.25">
      <c r="A72" s="138"/>
      <c r="B72" s="139"/>
      <c r="C72" s="25"/>
      <c r="D72" s="26"/>
      <c r="E72" s="27"/>
      <c r="F72" s="28"/>
      <c r="G72" s="29">
        <f t="shared" si="2"/>
        <v>0</v>
      </c>
      <c r="H72" s="30">
        <f t="shared" si="3"/>
        <v>0</v>
      </c>
      <c r="I72" s="31"/>
    </row>
    <row r="73" spans="1:9" x14ac:dyDescent="0.25">
      <c r="A73" s="138"/>
      <c r="B73" s="139"/>
      <c r="C73" s="25"/>
      <c r="D73" s="26"/>
      <c r="E73" s="27"/>
      <c r="F73" s="28"/>
      <c r="G73" s="29">
        <f t="shared" si="2"/>
        <v>0</v>
      </c>
      <c r="H73" s="30">
        <f t="shared" si="3"/>
        <v>0</v>
      </c>
      <c r="I73" s="31"/>
    </row>
    <row r="74" spans="1:9" x14ac:dyDescent="0.25">
      <c r="A74" s="138"/>
      <c r="B74" s="139"/>
      <c r="C74" s="25"/>
      <c r="D74" s="26"/>
      <c r="E74" s="27"/>
      <c r="F74" s="28"/>
      <c r="G74" s="29">
        <f t="shared" si="2"/>
        <v>0</v>
      </c>
      <c r="H74" s="30">
        <f t="shared" si="3"/>
        <v>0</v>
      </c>
      <c r="I74" s="31"/>
    </row>
    <row r="75" spans="1:9" x14ac:dyDescent="0.25">
      <c r="A75" s="138"/>
      <c r="B75" s="139"/>
      <c r="C75" s="25"/>
      <c r="D75" s="26"/>
      <c r="E75" s="27"/>
      <c r="F75" s="28"/>
      <c r="G75" s="29">
        <f t="shared" si="2"/>
        <v>0</v>
      </c>
      <c r="H75" s="30">
        <f t="shared" si="3"/>
        <v>0</v>
      </c>
      <c r="I75" s="31"/>
    </row>
    <row r="76" spans="1:9" x14ac:dyDescent="0.25">
      <c r="A76" s="138"/>
      <c r="B76" s="139"/>
      <c r="C76" s="25"/>
      <c r="D76" s="26"/>
      <c r="E76" s="27"/>
      <c r="F76" s="28"/>
      <c r="G76" s="29">
        <f t="shared" si="2"/>
        <v>0</v>
      </c>
      <c r="H76" s="30">
        <f t="shared" si="3"/>
        <v>0</v>
      </c>
      <c r="I76" s="31"/>
    </row>
    <row r="77" spans="1:9" x14ac:dyDescent="0.25">
      <c r="A77" s="138"/>
      <c r="B77" s="139"/>
      <c r="C77" s="25"/>
      <c r="D77" s="26"/>
      <c r="E77" s="27"/>
      <c r="F77" s="28"/>
      <c r="G77" s="29">
        <f t="shared" si="2"/>
        <v>0</v>
      </c>
      <c r="H77" s="30">
        <f t="shared" si="3"/>
        <v>0</v>
      </c>
      <c r="I77" s="31"/>
    </row>
    <row r="78" spans="1:9" x14ac:dyDescent="0.25">
      <c r="A78" s="138"/>
      <c r="B78" s="139"/>
      <c r="C78" s="25"/>
      <c r="D78" s="26"/>
      <c r="E78" s="27"/>
      <c r="F78" s="28"/>
      <c r="G78" s="29">
        <f t="shared" si="2"/>
        <v>0</v>
      </c>
      <c r="H78" s="30">
        <f t="shared" si="3"/>
        <v>0</v>
      </c>
      <c r="I78" s="31"/>
    </row>
    <row r="79" spans="1:9" x14ac:dyDescent="0.25">
      <c r="A79" s="138"/>
      <c r="B79" s="139"/>
      <c r="C79" s="25"/>
      <c r="D79" s="26"/>
      <c r="E79" s="27"/>
      <c r="F79" s="28"/>
      <c r="G79" s="29">
        <f t="shared" si="2"/>
        <v>0</v>
      </c>
      <c r="H79" s="30">
        <f t="shared" si="3"/>
        <v>0</v>
      </c>
      <c r="I79" s="31"/>
    </row>
    <row r="80" spans="1:9" x14ac:dyDescent="0.25">
      <c r="A80" s="138"/>
      <c r="B80" s="139"/>
      <c r="C80" s="25"/>
      <c r="D80" s="26"/>
      <c r="E80" s="27"/>
      <c r="F80" s="28"/>
      <c r="G80" s="29">
        <f t="shared" si="2"/>
        <v>0</v>
      </c>
      <c r="H80" s="30">
        <f t="shared" si="3"/>
        <v>0</v>
      </c>
      <c r="I80" s="31"/>
    </row>
    <row r="81" spans="1:9" x14ac:dyDescent="0.25">
      <c r="A81" s="138"/>
      <c r="B81" s="139"/>
      <c r="C81" s="25"/>
      <c r="D81" s="26"/>
      <c r="E81" s="27"/>
      <c r="F81" s="28"/>
      <c r="G81" s="29">
        <f t="shared" si="2"/>
        <v>0</v>
      </c>
      <c r="H81" s="30">
        <f t="shared" si="3"/>
        <v>0</v>
      </c>
      <c r="I81" s="31"/>
    </row>
    <row r="82" spans="1:9" x14ac:dyDescent="0.25">
      <c r="A82" s="138"/>
      <c r="B82" s="139"/>
      <c r="C82" s="25"/>
      <c r="D82" s="26"/>
      <c r="E82" s="27"/>
      <c r="F82" s="28"/>
      <c r="G82" s="29">
        <f t="shared" si="2"/>
        <v>0</v>
      </c>
      <c r="H82" s="30">
        <f t="shared" si="3"/>
        <v>0</v>
      </c>
      <c r="I82" s="31"/>
    </row>
    <row r="83" spans="1:9" x14ac:dyDescent="0.25">
      <c r="A83" s="138"/>
      <c r="B83" s="139"/>
      <c r="C83" s="25"/>
      <c r="D83" s="26"/>
      <c r="E83" s="27"/>
      <c r="F83" s="28"/>
      <c r="G83" s="29">
        <f t="shared" si="2"/>
        <v>0</v>
      </c>
      <c r="H83" s="30">
        <f t="shared" si="3"/>
        <v>0</v>
      </c>
      <c r="I83" s="31"/>
    </row>
    <row r="84" spans="1:9" x14ac:dyDescent="0.25">
      <c r="A84" s="138"/>
      <c r="B84" s="139"/>
      <c r="C84" s="25"/>
      <c r="D84" s="26"/>
      <c r="E84" s="27"/>
      <c r="F84" s="28"/>
      <c r="G84" s="29">
        <f t="shared" si="2"/>
        <v>0</v>
      </c>
      <c r="H84" s="30">
        <f t="shared" si="3"/>
        <v>0</v>
      </c>
      <c r="I84" s="31"/>
    </row>
    <row r="85" spans="1:9" x14ac:dyDescent="0.25">
      <c r="A85" s="138"/>
      <c r="B85" s="139"/>
      <c r="C85" s="25"/>
      <c r="D85" s="26"/>
      <c r="E85" s="27"/>
      <c r="F85" s="28"/>
      <c r="G85" s="29">
        <f t="shared" si="2"/>
        <v>0</v>
      </c>
      <c r="H85" s="30">
        <f t="shared" si="3"/>
        <v>0</v>
      </c>
      <c r="I85" s="31"/>
    </row>
    <row r="86" spans="1:9" x14ac:dyDescent="0.25">
      <c r="A86" s="138"/>
      <c r="B86" s="139"/>
      <c r="C86" s="25"/>
      <c r="D86" s="26"/>
      <c r="E86" s="27"/>
      <c r="F86" s="28"/>
      <c r="G86" s="29">
        <f t="shared" si="2"/>
        <v>0</v>
      </c>
      <c r="H86" s="30">
        <f t="shared" si="3"/>
        <v>0</v>
      </c>
      <c r="I86" s="31"/>
    </row>
    <row r="87" spans="1:9" x14ac:dyDescent="0.25">
      <c r="A87" s="138"/>
      <c r="B87" s="139"/>
      <c r="C87" s="25"/>
      <c r="D87" s="26"/>
      <c r="E87" s="27"/>
      <c r="F87" s="28"/>
      <c r="G87" s="29">
        <f t="shared" si="2"/>
        <v>0</v>
      </c>
      <c r="H87" s="30">
        <f t="shared" si="3"/>
        <v>0</v>
      </c>
      <c r="I87" s="31"/>
    </row>
    <row r="88" spans="1:9" x14ac:dyDescent="0.25">
      <c r="A88" s="138"/>
      <c r="B88" s="139"/>
      <c r="C88" s="25"/>
      <c r="D88" s="26"/>
      <c r="E88" s="27"/>
      <c r="F88" s="28"/>
      <c r="G88" s="29">
        <f t="shared" si="2"/>
        <v>0</v>
      </c>
      <c r="H88" s="30">
        <f t="shared" si="3"/>
        <v>0</v>
      </c>
      <c r="I88" s="31"/>
    </row>
    <row r="89" spans="1:9" x14ac:dyDescent="0.25">
      <c r="A89" s="138"/>
      <c r="B89" s="139"/>
      <c r="C89" s="25"/>
      <c r="D89" s="26"/>
      <c r="E89" s="27"/>
      <c r="F89" s="28"/>
      <c r="G89" s="29">
        <f t="shared" si="2"/>
        <v>0</v>
      </c>
      <c r="H89" s="30">
        <f t="shared" si="3"/>
        <v>0</v>
      </c>
      <c r="I89" s="31"/>
    </row>
    <row r="90" spans="1:9" x14ac:dyDescent="0.25">
      <c r="A90" s="138"/>
      <c r="B90" s="139"/>
      <c r="C90" s="25"/>
      <c r="D90" s="26"/>
      <c r="E90" s="27"/>
      <c r="F90" s="28"/>
      <c r="G90" s="29">
        <f t="shared" si="2"/>
        <v>0</v>
      </c>
      <c r="H90" s="30">
        <f t="shared" si="3"/>
        <v>0</v>
      </c>
      <c r="I90" s="31"/>
    </row>
    <row r="91" spans="1:9" x14ac:dyDescent="0.25">
      <c r="A91" s="138"/>
      <c r="B91" s="139"/>
      <c r="C91" s="25"/>
      <c r="D91" s="26"/>
      <c r="E91" s="27"/>
      <c r="F91" s="28"/>
      <c r="G91" s="29">
        <f t="shared" si="2"/>
        <v>0</v>
      </c>
      <c r="H91" s="30">
        <f t="shared" si="3"/>
        <v>0</v>
      </c>
      <c r="I91" s="31"/>
    </row>
    <row r="92" spans="1:9" x14ac:dyDescent="0.25">
      <c r="A92" s="138"/>
      <c r="B92" s="139"/>
      <c r="C92" s="25"/>
      <c r="D92" s="26"/>
      <c r="E92" s="27"/>
      <c r="F92" s="28"/>
      <c r="G92" s="29">
        <f t="shared" si="2"/>
        <v>0</v>
      </c>
      <c r="H92" s="30">
        <f t="shared" si="3"/>
        <v>0</v>
      </c>
      <c r="I92" s="31"/>
    </row>
    <row r="93" spans="1:9" x14ac:dyDescent="0.25">
      <c r="A93" s="138"/>
      <c r="B93" s="139"/>
      <c r="C93" s="25"/>
      <c r="D93" s="26"/>
      <c r="E93" s="27"/>
      <c r="F93" s="28"/>
      <c r="G93" s="29">
        <f t="shared" si="2"/>
        <v>0</v>
      </c>
      <c r="H93" s="30">
        <f t="shared" si="3"/>
        <v>0</v>
      </c>
      <c r="I93" s="31"/>
    </row>
    <row r="94" spans="1:9" x14ac:dyDescent="0.25">
      <c r="A94" s="138"/>
      <c r="B94" s="139"/>
      <c r="C94" s="25"/>
      <c r="D94" s="26"/>
      <c r="E94" s="27"/>
      <c r="F94" s="28"/>
      <c r="G94" s="29">
        <f t="shared" si="2"/>
        <v>0</v>
      </c>
      <c r="H94" s="30">
        <f t="shared" si="3"/>
        <v>0</v>
      </c>
      <c r="I94" s="31"/>
    </row>
    <row r="95" spans="1:9" x14ac:dyDescent="0.25">
      <c r="A95" s="138"/>
      <c r="B95" s="139"/>
      <c r="C95" s="25"/>
      <c r="D95" s="26"/>
      <c r="E95" s="27"/>
      <c r="F95" s="28"/>
      <c r="G95" s="29">
        <f t="shared" si="2"/>
        <v>0</v>
      </c>
      <c r="H95" s="30">
        <f t="shared" si="3"/>
        <v>0</v>
      </c>
      <c r="I95" s="31"/>
    </row>
    <row r="96" spans="1:9" x14ac:dyDescent="0.25">
      <c r="A96" s="138"/>
      <c r="B96" s="139"/>
      <c r="C96" s="25"/>
      <c r="D96" s="26"/>
      <c r="E96" s="27"/>
      <c r="F96" s="28"/>
      <c r="G96" s="29">
        <f t="shared" si="2"/>
        <v>0</v>
      </c>
      <c r="H96" s="30">
        <f t="shared" si="3"/>
        <v>0</v>
      </c>
      <c r="I96" s="31"/>
    </row>
    <row r="97" spans="1:9" x14ac:dyDescent="0.25">
      <c r="A97" s="138"/>
      <c r="B97" s="139"/>
      <c r="C97" s="25"/>
      <c r="D97" s="26"/>
      <c r="E97" s="27"/>
      <c r="F97" s="28"/>
      <c r="G97" s="29">
        <f t="shared" si="2"/>
        <v>0</v>
      </c>
      <c r="H97" s="30">
        <f t="shared" si="3"/>
        <v>0</v>
      </c>
      <c r="I97" s="31"/>
    </row>
    <row r="98" spans="1:9" x14ac:dyDescent="0.25">
      <c r="A98" s="138"/>
      <c r="B98" s="139"/>
      <c r="C98" s="25"/>
      <c r="D98" s="26"/>
      <c r="E98" s="27"/>
      <c r="F98" s="28"/>
      <c r="G98" s="29">
        <f t="shared" si="2"/>
        <v>0</v>
      </c>
      <c r="H98" s="30">
        <f t="shared" si="3"/>
        <v>0</v>
      </c>
      <c r="I98" s="31"/>
    </row>
    <row r="99" spans="1:9" x14ac:dyDescent="0.25">
      <c r="A99" s="138"/>
      <c r="B99" s="139"/>
      <c r="C99" s="25"/>
      <c r="D99" s="26"/>
      <c r="E99" s="27"/>
      <c r="F99" s="28"/>
      <c r="G99" s="29">
        <f t="shared" si="2"/>
        <v>0</v>
      </c>
      <c r="H99" s="30">
        <f t="shared" si="3"/>
        <v>0</v>
      </c>
      <c r="I99" s="31"/>
    </row>
    <row r="100" spans="1:9" x14ac:dyDescent="0.25">
      <c r="A100" s="138"/>
      <c r="B100" s="139"/>
      <c r="C100" s="25"/>
      <c r="D100" s="26"/>
      <c r="E100" s="27"/>
      <c r="F100" s="28"/>
      <c r="G100" s="29">
        <f t="shared" si="2"/>
        <v>0</v>
      </c>
      <c r="H100" s="30">
        <f t="shared" si="3"/>
        <v>0</v>
      </c>
      <c r="I100" s="31"/>
    </row>
    <row r="101" spans="1:9" x14ac:dyDescent="0.25">
      <c r="A101" s="138"/>
      <c r="B101" s="139"/>
      <c r="C101" s="25"/>
      <c r="D101" s="26"/>
      <c r="E101" s="27"/>
      <c r="F101" s="28"/>
      <c r="G101" s="29">
        <f t="shared" si="2"/>
        <v>0</v>
      </c>
      <c r="H101" s="30">
        <f t="shared" si="3"/>
        <v>0</v>
      </c>
      <c r="I101" s="31"/>
    </row>
    <row r="102" spans="1:9" x14ac:dyDescent="0.25">
      <c r="A102" s="138"/>
      <c r="B102" s="139"/>
      <c r="C102" s="25"/>
      <c r="D102" s="26"/>
      <c r="E102" s="27"/>
      <c r="F102" s="28"/>
      <c r="G102" s="29">
        <f t="shared" si="2"/>
        <v>0</v>
      </c>
      <c r="H102" s="30">
        <f t="shared" si="3"/>
        <v>0</v>
      </c>
      <c r="I102" s="31"/>
    </row>
    <row r="103" spans="1:9" x14ac:dyDescent="0.25">
      <c r="A103" s="138"/>
      <c r="B103" s="139"/>
      <c r="C103" s="25"/>
      <c r="D103" s="26"/>
      <c r="E103" s="27"/>
      <c r="F103" s="28"/>
      <c r="G103" s="29">
        <f t="shared" si="2"/>
        <v>0</v>
      </c>
      <c r="H103" s="30">
        <f t="shared" si="3"/>
        <v>0</v>
      </c>
      <c r="I103" s="31"/>
    </row>
    <row r="104" spans="1:9" x14ac:dyDescent="0.25">
      <c r="A104" s="138"/>
      <c r="B104" s="139"/>
      <c r="C104" s="25"/>
      <c r="D104" s="26"/>
      <c r="E104" s="27"/>
      <c r="F104" s="28"/>
      <c r="G104" s="29">
        <f t="shared" si="2"/>
        <v>0</v>
      </c>
      <c r="H104" s="30">
        <f t="shared" si="3"/>
        <v>0</v>
      </c>
      <c r="I104" s="31"/>
    </row>
    <row r="105" spans="1:9" x14ac:dyDescent="0.25">
      <c r="A105" s="138"/>
      <c r="B105" s="139"/>
      <c r="C105" s="25"/>
      <c r="D105" s="26"/>
      <c r="E105" s="27"/>
      <c r="F105" s="28"/>
      <c r="G105" s="29">
        <f t="shared" si="2"/>
        <v>0</v>
      </c>
      <c r="H105" s="30">
        <f t="shared" si="3"/>
        <v>0</v>
      </c>
      <c r="I105" s="31"/>
    </row>
    <row r="106" spans="1:9" x14ac:dyDescent="0.25">
      <c r="A106" s="138"/>
      <c r="B106" s="139"/>
      <c r="C106" s="25"/>
      <c r="D106" s="26"/>
      <c r="E106" s="27"/>
      <c r="F106" s="28"/>
      <c r="G106" s="29">
        <f t="shared" si="2"/>
        <v>0</v>
      </c>
      <c r="H106" s="30">
        <f t="shared" si="3"/>
        <v>0</v>
      </c>
      <c r="I106" s="31"/>
    </row>
    <row r="107" spans="1:9" x14ac:dyDescent="0.25">
      <c r="A107" s="138"/>
      <c r="B107" s="139"/>
      <c r="C107" s="25"/>
      <c r="D107" s="26"/>
      <c r="E107" s="27"/>
      <c r="F107" s="28"/>
      <c r="G107" s="29">
        <f t="shared" si="2"/>
        <v>0</v>
      </c>
      <c r="H107" s="30">
        <f t="shared" si="3"/>
        <v>0</v>
      </c>
      <c r="I107" s="31"/>
    </row>
    <row r="108" spans="1:9" x14ac:dyDescent="0.25">
      <c r="A108" s="138"/>
      <c r="B108" s="139"/>
      <c r="C108" s="25"/>
      <c r="D108" s="26"/>
      <c r="E108" s="27"/>
      <c r="F108" s="28"/>
      <c r="G108" s="29">
        <f t="shared" si="2"/>
        <v>0</v>
      </c>
      <c r="H108" s="30">
        <f t="shared" si="3"/>
        <v>0</v>
      </c>
      <c r="I108" s="31"/>
    </row>
    <row r="109" spans="1:9" x14ac:dyDescent="0.25">
      <c r="A109" s="138"/>
      <c r="B109" s="139"/>
      <c r="C109" s="25"/>
      <c r="D109" s="26"/>
      <c r="E109" s="27"/>
      <c r="F109" s="28"/>
      <c r="G109" s="29">
        <f t="shared" si="2"/>
        <v>0</v>
      </c>
      <c r="H109" s="30">
        <f t="shared" si="3"/>
        <v>0</v>
      </c>
      <c r="I109" s="31"/>
    </row>
    <row r="110" spans="1:9" x14ac:dyDescent="0.25">
      <c r="A110" s="138"/>
      <c r="B110" s="139"/>
      <c r="C110" s="25"/>
      <c r="D110" s="26"/>
      <c r="E110" s="27"/>
      <c r="F110" s="28"/>
      <c r="G110" s="29">
        <f t="shared" si="2"/>
        <v>0</v>
      </c>
      <c r="H110" s="30">
        <f t="shared" si="3"/>
        <v>0</v>
      </c>
      <c r="I110" s="31"/>
    </row>
    <row r="111" spans="1:9" x14ac:dyDescent="0.25">
      <c r="A111" s="138"/>
      <c r="B111" s="139"/>
      <c r="C111" s="25"/>
      <c r="D111" s="26"/>
      <c r="E111" s="27"/>
      <c r="F111" s="28"/>
      <c r="G111" s="29">
        <f t="shared" si="2"/>
        <v>0</v>
      </c>
      <c r="H111" s="30">
        <f t="shared" si="3"/>
        <v>0</v>
      </c>
      <c r="I111" s="31"/>
    </row>
    <row r="112" spans="1:9" x14ac:dyDescent="0.25">
      <c r="A112" s="138"/>
      <c r="B112" s="139"/>
      <c r="C112" s="25"/>
      <c r="D112" s="26"/>
      <c r="E112" s="27"/>
      <c r="F112" s="28"/>
      <c r="G112" s="29">
        <f t="shared" si="2"/>
        <v>0</v>
      </c>
      <c r="H112" s="30">
        <f t="shared" si="3"/>
        <v>0</v>
      </c>
      <c r="I112" s="31"/>
    </row>
    <row r="113" spans="1:9" x14ac:dyDescent="0.25">
      <c r="A113" s="138"/>
      <c r="B113" s="139"/>
      <c r="C113" s="25"/>
      <c r="D113" s="26"/>
      <c r="E113" s="27"/>
      <c r="F113" s="28"/>
      <c r="G113" s="29">
        <f t="shared" si="2"/>
        <v>0</v>
      </c>
      <c r="H113" s="30">
        <f t="shared" si="3"/>
        <v>0</v>
      </c>
      <c r="I113" s="31"/>
    </row>
    <row r="114" spans="1:9" x14ac:dyDescent="0.25">
      <c r="A114" s="138"/>
      <c r="B114" s="139"/>
      <c r="C114" s="25"/>
      <c r="D114" s="26"/>
      <c r="E114" s="27"/>
      <c r="F114" s="28"/>
      <c r="G114" s="29">
        <f t="shared" si="2"/>
        <v>0</v>
      </c>
      <c r="H114" s="30">
        <f t="shared" si="3"/>
        <v>0</v>
      </c>
      <c r="I114" s="31"/>
    </row>
    <row r="115" spans="1:9" x14ac:dyDescent="0.25">
      <c r="A115" s="138"/>
      <c r="B115" s="139"/>
      <c r="C115" s="25"/>
      <c r="D115" s="26"/>
      <c r="E115" s="27"/>
      <c r="F115" s="28"/>
      <c r="G115" s="29">
        <f t="shared" si="2"/>
        <v>0</v>
      </c>
      <c r="H115" s="30">
        <f t="shared" si="3"/>
        <v>0</v>
      </c>
      <c r="I115" s="31"/>
    </row>
    <row r="116" spans="1:9" x14ac:dyDescent="0.25">
      <c r="A116" s="138"/>
      <c r="B116" s="139"/>
      <c r="C116" s="25"/>
      <c r="D116" s="26"/>
      <c r="E116" s="27"/>
      <c r="F116" s="28"/>
      <c r="G116" s="29">
        <f t="shared" si="2"/>
        <v>0</v>
      </c>
      <c r="H116" s="30">
        <f t="shared" si="3"/>
        <v>0</v>
      </c>
      <c r="I116" s="31"/>
    </row>
    <row r="117" spans="1:9" x14ac:dyDescent="0.25">
      <c r="A117" s="138"/>
      <c r="B117" s="139"/>
      <c r="C117" s="25"/>
      <c r="D117" s="26"/>
      <c r="E117" s="27"/>
      <c r="F117" s="28"/>
      <c r="G117" s="29">
        <f t="shared" si="2"/>
        <v>0</v>
      </c>
      <c r="H117" s="30">
        <f t="shared" si="3"/>
        <v>0</v>
      </c>
      <c r="I117" s="31"/>
    </row>
    <row r="118" spans="1:9" x14ac:dyDescent="0.25">
      <c r="A118" s="138"/>
      <c r="B118" s="139"/>
      <c r="C118" s="25"/>
      <c r="D118" s="26"/>
      <c r="E118" s="27"/>
      <c r="F118" s="28"/>
      <c r="G118" s="29">
        <f t="shared" si="2"/>
        <v>0</v>
      </c>
      <c r="H118" s="30">
        <f t="shared" si="3"/>
        <v>0</v>
      </c>
      <c r="I118" s="31"/>
    </row>
    <row r="119" spans="1:9" x14ac:dyDescent="0.25">
      <c r="A119" s="138"/>
      <c r="B119" s="139"/>
      <c r="C119" s="25"/>
      <c r="D119" s="26"/>
      <c r="E119" s="27"/>
      <c r="F119" s="28"/>
      <c r="G119" s="29">
        <f t="shared" si="2"/>
        <v>0</v>
      </c>
      <c r="H119" s="30">
        <f t="shared" si="3"/>
        <v>0</v>
      </c>
      <c r="I119" s="31"/>
    </row>
    <row r="120" spans="1:9" x14ac:dyDescent="0.25">
      <c r="A120" s="138"/>
      <c r="B120" s="139"/>
      <c r="C120" s="25"/>
      <c r="D120" s="26"/>
      <c r="E120" s="27"/>
      <c r="F120" s="28"/>
      <c r="G120" s="29">
        <f t="shared" si="2"/>
        <v>0</v>
      </c>
      <c r="H120" s="30">
        <f t="shared" si="3"/>
        <v>0</v>
      </c>
      <c r="I120" s="31"/>
    </row>
    <row r="121" spans="1:9" x14ac:dyDescent="0.25">
      <c r="A121" s="138"/>
      <c r="B121" s="139"/>
      <c r="C121" s="25"/>
      <c r="D121" s="26"/>
      <c r="E121" s="27"/>
      <c r="F121" s="28"/>
      <c r="G121" s="29">
        <f t="shared" si="2"/>
        <v>0</v>
      </c>
      <c r="H121" s="30">
        <f t="shared" si="3"/>
        <v>0</v>
      </c>
      <c r="I121" s="31"/>
    </row>
    <row r="122" spans="1:9" x14ac:dyDescent="0.25">
      <c r="A122" s="138"/>
      <c r="B122" s="139"/>
      <c r="C122" s="25"/>
      <c r="D122" s="26"/>
      <c r="E122" s="27"/>
      <c r="F122" s="28"/>
      <c r="G122" s="29">
        <f t="shared" si="2"/>
        <v>0</v>
      </c>
      <c r="H122" s="30">
        <f t="shared" si="3"/>
        <v>0</v>
      </c>
      <c r="I122" s="31"/>
    </row>
    <row r="123" spans="1:9" x14ac:dyDescent="0.25">
      <c r="A123" s="138"/>
      <c r="B123" s="139"/>
      <c r="C123" s="25"/>
      <c r="D123" s="26"/>
      <c r="E123" s="27"/>
      <c r="F123" s="28"/>
      <c r="G123" s="29">
        <f t="shared" si="2"/>
        <v>0</v>
      </c>
      <c r="H123" s="30">
        <f t="shared" si="3"/>
        <v>0</v>
      </c>
      <c r="I123" s="31"/>
    </row>
    <row r="124" spans="1:9" x14ac:dyDescent="0.25">
      <c r="A124" s="138"/>
      <c r="B124" s="139"/>
      <c r="C124" s="25"/>
      <c r="D124" s="26"/>
      <c r="E124" s="27"/>
      <c r="F124" s="28"/>
      <c r="G124" s="29">
        <f t="shared" si="2"/>
        <v>0</v>
      </c>
      <c r="H124" s="30">
        <f t="shared" si="3"/>
        <v>0</v>
      </c>
      <c r="I124" s="31"/>
    </row>
    <row r="125" spans="1:9" x14ac:dyDescent="0.25">
      <c r="A125" s="138"/>
      <c r="B125" s="139"/>
      <c r="C125" s="25"/>
      <c r="D125" s="26"/>
      <c r="E125" s="27"/>
      <c r="F125" s="28"/>
      <c r="G125" s="29">
        <f t="shared" si="2"/>
        <v>0</v>
      </c>
      <c r="H125" s="30">
        <f t="shared" si="3"/>
        <v>0</v>
      </c>
      <c r="I125" s="31"/>
    </row>
    <row r="126" spans="1:9" ht="15.75" thickBot="1" x14ac:dyDescent="0.3">
      <c r="A126" s="138"/>
      <c r="B126" s="139"/>
      <c r="C126" s="32"/>
      <c r="D126" s="33"/>
      <c r="E126" s="34"/>
      <c r="F126" s="35"/>
      <c r="G126" s="36">
        <f>C126-E126</f>
        <v>0</v>
      </c>
      <c r="H126" s="37">
        <f>D126-F126</f>
        <v>0</v>
      </c>
      <c r="I126" s="31"/>
    </row>
    <row r="127" spans="1:9" ht="15.75" thickTop="1" x14ac:dyDescent="0.25"/>
  </sheetData>
  <mergeCells count="130">
    <mergeCell ref="I3:I4"/>
    <mergeCell ref="A4:B4"/>
    <mergeCell ref="A5:B5"/>
    <mergeCell ref="A6:B6"/>
    <mergeCell ref="A7:B7"/>
    <mergeCell ref="A8:B8"/>
    <mergeCell ref="A2:B2"/>
    <mergeCell ref="E2:H2"/>
    <mergeCell ref="A3:B3"/>
    <mergeCell ref="C3:D3"/>
    <mergeCell ref="E3:F3"/>
    <mergeCell ref="G3:H3"/>
    <mergeCell ref="A15:B15"/>
    <mergeCell ref="A16:B16"/>
    <mergeCell ref="A17:B17"/>
    <mergeCell ref="A18:B18"/>
    <mergeCell ref="A19:B19"/>
    <mergeCell ref="A20:B20"/>
    <mergeCell ref="A9:B9"/>
    <mergeCell ref="A10:B10"/>
    <mergeCell ref="A11:B11"/>
    <mergeCell ref="A12:B12"/>
    <mergeCell ref="A13:B13"/>
    <mergeCell ref="A14:B14"/>
    <mergeCell ref="A27:B27"/>
    <mergeCell ref="A28:B28"/>
    <mergeCell ref="A29:B29"/>
    <mergeCell ref="A30:B30"/>
    <mergeCell ref="A31:B31"/>
    <mergeCell ref="A32:B32"/>
    <mergeCell ref="A21:B21"/>
    <mergeCell ref="A22:B22"/>
    <mergeCell ref="A23:B23"/>
    <mergeCell ref="A24:B24"/>
    <mergeCell ref="A25:B25"/>
    <mergeCell ref="A26:B26"/>
    <mergeCell ref="A39:B39"/>
    <mergeCell ref="A40:B40"/>
    <mergeCell ref="A41:B41"/>
    <mergeCell ref="A42:B42"/>
    <mergeCell ref="A43:B43"/>
    <mergeCell ref="A44:B44"/>
    <mergeCell ref="A33:B33"/>
    <mergeCell ref="A34:B34"/>
    <mergeCell ref="A35:B35"/>
    <mergeCell ref="A36:B36"/>
    <mergeCell ref="A37:B37"/>
    <mergeCell ref="A38:B38"/>
    <mergeCell ref="A51:B51"/>
    <mergeCell ref="A52:B52"/>
    <mergeCell ref="A53:B53"/>
    <mergeCell ref="A54:B54"/>
    <mergeCell ref="A55:B55"/>
    <mergeCell ref="A56:B56"/>
    <mergeCell ref="A45:B45"/>
    <mergeCell ref="A46:B46"/>
    <mergeCell ref="A47:B47"/>
    <mergeCell ref="A48:B48"/>
    <mergeCell ref="A49:B49"/>
    <mergeCell ref="A50:B50"/>
    <mergeCell ref="A63:B63"/>
    <mergeCell ref="A64:B64"/>
    <mergeCell ref="A65:B65"/>
    <mergeCell ref="A66:B66"/>
    <mergeCell ref="A67:B67"/>
    <mergeCell ref="A68:B68"/>
    <mergeCell ref="A57:B57"/>
    <mergeCell ref="A58:B58"/>
    <mergeCell ref="A59:B59"/>
    <mergeCell ref="A60:B60"/>
    <mergeCell ref="A61:B61"/>
    <mergeCell ref="A62:B62"/>
    <mergeCell ref="A75:B75"/>
    <mergeCell ref="A76:B76"/>
    <mergeCell ref="A77:B77"/>
    <mergeCell ref="A78:B78"/>
    <mergeCell ref="A79:B79"/>
    <mergeCell ref="A80:B80"/>
    <mergeCell ref="A69:B69"/>
    <mergeCell ref="A70:B70"/>
    <mergeCell ref="A71:B71"/>
    <mergeCell ref="A72:B72"/>
    <mergeCell ref="A73:B73"/>
    <mergeCell ref="A74:B74"/>
    <mergeCell ref="A87:B87"/>
    <mergeCell ref="A88:B88"/>
    <mergeCell ref="A89:B89"/>
    <mergeCell ref="A90:B90"/>
    <mergeCell ref="A91:B91"/>
    <mergeCell ref="A92:B92"/>
    <mergeCell ref="A81:B81"/>
    <mergeCell ref="A82:B82"/>
    <mergeCell ref="A83:B83"/>
    <mergeCell ref="A84:B84"/>
    <mergeCell ref="A85:B85"/>
    <mergeCell ref="A86:B86"/>
    <mergeCell ref="A99:B99"/>
    <mergeCell ref="A100:B100"/>
    <mergeCell ref="A101:B101"/>
    <mergeCell ref="A102:B102"/>
    <mergeCell ref="A103:B103"/>
    <mergeCell ref="A104:B104"/>
    <mergeCell ref="A93:B93"/>
    <mergeCell ref="A94:B94"/>
    <mergeCell ref="A95:B95"/>
    <mergeCell ref="A96:B96"/>
    <mergeCell ref="A97:B97"/>
    <mergeCell ref="A98:B98"/>
    <mergeCell ref="A111:B111"/>
    <mergeCell ref="A112:B112"/>
    <mergeCell ref="A113:B113"/>
    <mergeCell ref="A114:B114"/>
    <mergeCell ref="A115:B115"/>
    <mergeCell ref="A116:B116"/>
    <mergeCell ref="A105:B105"/>
    <mergeCell ref="A106:B106"/>
    <mergeCell ref="A107:B107"/>
    <mergeCell ref="A108:B108"/>
    <mergeCell ref="A109:B109"/>
    <mergeCell ref="A110:B110"/>
    <mergeCell ref="A123:B123"/>
    <mergeCell ref="A124:B124"/>
    <mergeCell ref="A125:B125"/>
    <mergeCell ref="A126:B126"/>
    <mergeCell ref="A117:B117"/>
    <mergeCell ref="A118:B118"/>
    <mergeCell ref="A119:B119"/>
    <mergeCell ref="A120:B120"/>
    <mergeCell ref="A121:B121"/>
    <mergeCell ref="A122:B122"/>
  </mergeCells>
  <pageMargins left="0.7" right="0.7" top="0.75" bottom="0.75" header="0.3" footer="0.3"/>
  <pageSetup orientation="portrait" horizontalDpi="4294967294" verticalDpi="4294967294"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27"/>
  <sheetViews>
    <sheetView zoomScale="90" zoomScaleNormal="90" workbookViewId="0">
      <selection activeCell="D26" sqref="D26"/>
    </sheetView>
  </sheetViews>
  <sheetFormatPr defaultRowHeight="15" x14ac:dyDescent="0.25"/>
  <cols>
    <col min="1" max="1" width="20.5703125" style="13" customWidth="1"/>
    <col min="2" max="2" width="32" style="13" customWidth="1"/>
    <col min="3" max="5" width="12.140625" style="13" customWidth="1"/>
    <col min="6" max="6" width="12.28515625" style="13" customWidth="1"/>
    <col min="7" max="8" width="12.140625" style="13" customWidth="1"/>
    <col min="9" max="9" width="41.140625" style="13" customWidth="1"/>
    <col min="10" max="11" width="12.140625" style="13" customWidth="1"/>
    <col min="12" max="16384" width="9.140625" style="13"/>
  </cols>
  <sheetData>
    <row r="1" spans="1:11" ht="30" customHeight="1" thickBot="1" x14ac:dyDescent="0.3">
      <c r="A1" s="8" t="s">
        <v>0</v>
      </c>
      <c r="B1" s="9" t="s">
        <v>11</v>
      </c>
      <c r="C1" s="6" t="s">
        <v>8</v>
      </c>
      <c r="D1" s="10">
        <f>IF(SUM(C5:C126)=SUM(D5:D126),SUM(D5:D126))</f>
        <v>6076.64</v>
      </c>
      <c r="E1" s="11" t="s">
        <v>9</v>
      </c>
      <c r="F1" s="63">
        <f>IF(SUM(E5:E126)=SUM(F5:F126),SUM(F5:F126))</f>
        <v>0</v>
      </c>
      <c r="G1" s="12" t="s">
        <v>10</v>
      </c>
      <c r="H1" s="62">
        <f>IF(SUM(G5:G126)=SUM(H5:H126),SUM(H5:H126))</f>
        <v>6076.64</v>
      </c>
    </row>
    <row r="2" spans="1:11" ht="28.5" customHeight="1" thickTop="1" thickBot="1" x14ac:dyDescent="0.3">
      <c r="A2" s="140" t="str">
        <f>Programming!A2</f>
        <v>Student Government Association</v>
      </c>
      <c r="B2" s="141"/>
      <c r="C2" s="14"/>
      <c r="D2" s="15"/>
      <c r="E2" s="146" t="s">
        <v>7</v>
      </c>
      <c r="F2" s="146"/>
      <c r="G2" s="146"/>
      <c r="H2" s="146"/>
      <c r="I2" s="16" t="s">
        <v>7</v>
      </c>
      <c r="J2" s="17"/>
      <c r="K2" s="17"/>
    </row>
    <row r="3" spans="1:11" ht="21.75" customHeight="1" thickTop="1" x14ac:dyDescent="0.25">
      <c r="A3" s="147" t="s">
        <v>1</v>
      </c>
      <c r="B3" s="148"/>
      <c r="C3" s="153" t="s">
        <v>4</v>
      </c>
      <c r="D3" s="154"/>
      <c r="E3" s="155" t="s">
        <v>5</v>
      </c>
      <c r="F3" s="156"/>
      <c r="G3" s="157" t="s">
        <v>6</v>
      </c>
      <c r="H3" s="158"/>
      <c r="I3" s="159" t="s">
        <v>12</v>
      </c>
    </row>
    <row r="4" spans="1:11" ht="18" thickBot="1" x14ac:dyDescent="0.35">
      <c r="A4" s="149" t="s">
        <v>15</v>
      </c>
      <c r="B4" s="150"/>
      <c r="C4" s="1" t="s">
        <v>2</v>
      </c>
      <c r="D4" s="2" t="s">
        <v>34</v>
      </c>
      <c r="E4" s="3" t="s">
        <v>2</v>
      </c>
      <c r="F4" s="4" t="s">
        <v>34</v>
      </c>
      <c r="G4" s="5" t="s">
        <v>2</v>
      </c>
      <c r="H4" s="7" t="s">
        <v>34</v>
      </c>
      <c r="I4" s="160"/>
    </row>
    <row r="5" spans="1:11" ht="3" customHeight="1" x14ac:dyDescent="0.25">
      <c r="A5" s="151"/>
      <c r="B5" s="152"/>
      <c r="C5" s="18"/>
      <c r="D5" s="19"/>
      <c r="E5" s="20"/>
      <c r="F5" s="21"/>
      <c r="G5" s="22"/>
      <c r="H5" s="23"/>
      <c r="I5" s="24"/>
    </row>
    <row r="6" spans="1:11" x14ac:dyDescent="0.25">
      <c r="A6" s="144" t="s">
        <v>132</v>
      </c>
      <c r="B6" s="145"/>
      <c r="C6" s="25">
        <v>89.25</v>
      </c>
      <c r="D6" s="26">
        <v>89.25</v>
      </c>
      <c r="E6" s="27"/>
      <c r="F6" s="28"/>
      <c r="G6" s="29">
        <f>C6-E6</f>
        <v>89.25</v>
      </c>
      <c r="H6" s="30">
        <f>D6-F6</f>
        <v>89.25</v>
      </c>
      <c r="I6" s="31"/>
    </row>
    <row r="7" spans="1:11" x14ac:dyDescent="0.25">
      <c r="A7" s="138" t="s">
        <v>133</v>
      </c>
      <c r="B7" s="145"/>
      <c r="C7" s="25">
        <v>23.6</v>
      </c>
      <c r="D7" s="26">
        <v>23.6</v>
      </c>
      <c r="E7" s="27"/>
      <c r="F7" s="28"/>
      <c r="G7" s="29">
        <f>C7-E7</f>
        <v>23.6</v>
      </c>
      <c r="H7" s="30">
        <f>D7-F7</f>
        <v>23.6</v>
      </c>
      <c r="I7" s="31"/>
    </row>
    <row r="8" spans="1:11" x14ac:dyDescent="0.25">
      <c r="A8" s="144" t="s">
        <v>134</v>
      </c>
      <c r="B8" s="145"/>
      <c r="C8" s="25"/>
      <c r="D8" s="26">
        <v>651.86</v>
      </c>
      <c r="E8" s="27"/>
      <c r="F8" s="28"/>
      <c r="G8" s="29">
        <f>C8-E8</f>
        <v>0</v>
      </c>
      <c r="H8" s="30">
        <f>D8-F8</f>
        <v>651.86</v>
      </c>
      <c r="I8" s="31"/>
    </row>
    <row r="9" spans="1:11" x14ac:dyDescent="0.25">
      <c r="A9" s="138" t="s">
        <v>135</v>
      </c>
      <c r="B9" s="139"/>
      <c r="C9" s="25">
        <v>50</v>
      </c>
      <c r="D9" s="26"/>
      <c r="E9" s="27"/>
      <c r="F9" s="28"/>
      <c r="G9" s="29">
        <f>C9-E9</f>
        <v>50</v>
      </c>
      <c r="H9" s="30">
        <f>D9-F9</f>
        <v>0</v>
      </c>
      <c r="I9" s="31"/>
    </row>
    <row r="10" spans="1:11" x14ac:dyDescent="0.25">
      <c r="A10" s="138" t="s">
        <v>136</v>
      </c>
      <c r="B10" s="139"/>
      <c r="C10" s="25">
        <v>149.69999999999999</v>
      </c>
      <c r="D10" s="26"/>
      <c r="E10" s="27"/>
      <c r="F10" s="28"/>
      <c r="G10" s="29">
        <f>C10-E10</f>
        <v>149.69999999999999</v>
      </c>
      <c r="H10" s="30">
        <f>D10-F10</f>
        <v>0</v>
      </c>
      <c r="I10" s="31"/>
    </row>
    <row r="11" spans="1:11" x14ac:dyDescent="0.25">
      <c r="A11" s="138" t="s">
        <v>137</v>
      </c>
      <c r="B11" s="139"/>
      <c r="C11" s="25">
        <v>281.94</v>
      </c>
      <c r="D11" s="26"/>
      <c r="E11" s="27"/>
      <c r="F11" s="28"/>
      <c r="G11" s="29">
        <f>C11-E11</f>
        <v>281.94</v>
      </c>
      <c r="H11" s="30">
        <f>D11-F11</f>
        <v>0</v>
      </c>
      <c r="I11" s="31"/>
    </row>
    <row r="12" spans="1:11" x14ac:dyDescent="0.25">
      <c r="A12" s="138" t="s">
        <v>138</v>
      </c>
      <c r="B12" s="139"/>
      <c r="C12" s="25">
        <v>161.97</v>
      </c>
      <c r="D12" s="26"/>
      <c r="E12" s="27"/>
      <c r="F12" s="28"/>
      <c r="G12" s="29">
        <f>C12-E12</f>
        <v>161.97</v>
      </c>
      <c r="H12" s="30">
        <f>D12-F12</f>
        <v>0</v>
      </c>
      <c r="I12" s="31"/>
    </row>
    <row r="13" spans="1:11" x14ac:dyDescent="0.25">
      <c r="A13" s="138" t="s">
        <v>139</v>
      </c>
      <c r="B13" s="139"/>
      <c r="C13" s="25">
        <v>2.25</v>
      </c>
      <c r="D13" s="26"/>
      <c r="E13" s="27"/>
      <c r="F13" s="28"/>
      <c r="G13" s="29">
        <f>C13-E13</f>
        <v>2.25</v>
      </c>
      <c r="H13" s="30">
        <f>D13-F13</f>
        <v>0</v>
      </c>
      <c r="I13" s="31"/>
    </row>
    <row r="14" spans="1:11" x14ac:dyDescent="0.25">
      <c r="A14" s="138" t="s">
        <v>140</v>
      </c>
      <c r="B14" s="139"/>
      <c r="C14" s="25">
        <v>6</v>
      </c>
      <c r="D14" s="26"/>
      <c r="E14" s="27"/>
      <c r="F14" s="28"/>
      <c r="G14" s="29">
        <f>C14-E14</f>
        <v>6</v>
      </c>
      <c r="H14" s="30">
        <f>D14-F14</f>
        <v>0</v>
      </c>
      <c r="I14" s="31"/>
    </row>
    <row r="15" spans="1:11" x14ac:dyDescent="0.25">
      <c r="A15" s="144" t="s">
        <v>141</v>
      </c>
      <c r="B15" s="145"/>
      <c r="C15" s="25">
        <v>1022.97</v>
      </c>
      <c r="D15" s="26">
        <v>1022.97</v>
      </c>
      <c r="E15" s="27"/>
      <c r="F15" s="28"/>
      <c r="G15" s="29">
        <f>C15-E15</f>
        <v>1022.97</v>
      </c>
      <c r="H15" s="30">
        <f>D15-F15</f>
        <v>1022.97</v>
      </c>
      <c r="I15" s="31"/>
    </row>
    <row r="16" spans="1:11" x14ac:dyDescent="0.25">
      <c r="A16" s="144" t="s">
        <v>142</v>
      </c>
      <c r="B16" s="145"/>
      <c r="C16" s="25">
        <v>1358.97</v>
      </c>
      <c r="D16" s="26">
        <v>1358.97</v>
      </c>
      <c r="E16" s="27"/>
      <c r="F16" s="28"/>
      <c r="G16" s="29">
        <f>C16-E16</f>
        <v>1358.97</v>
      </c>
      <c r="H16" s="30">
        <f>D16-F16</f>
        <v>1358.97</v>
      </c>
      <c r="I16" s="31"/>
    </row>
    <row r="17" spans="1:9" x14ac:dyDescent="0.25">
      <c r="A17" s="144" t="s">
        <v>151</v>
      </c>
      <c r="B17" s="145"/>
      <c r="C17" s="25">
        <v>129.99</v>
      </c>
      <c r="D17" s="26">
        <v>129.99</v>
      </c>
      <c r="E17" s="27"/>
      <c r="F17" s="28"/>
      <c r="G17" s="29">
        <f>C17-E17</f>
        <v>129.99</v>
      </c>
      <c r="H17" s="30">
        <f>D17-F17</f>
        <v>129.99</v>
      </c>
      <c r="I17" s="31"/>
    </row>
    <row r="18" spans="1:9" x14ac:dyDescent="0.25">
      <c r="A18" s="144" t="s">
        <v>159</v>
      </c>
      <c r="B18" s="145"/>
      <c r="C18" s="25">
        <v>2550</v>
      </c>
      <c r="D18" s="26">
        <v>2550</v>
      </c>
      <c r="E18" s="27"/>
      <c r="F18" s="28"/>
      <c r="G18" s="29">
        <f>C18-E18</f>
        <v>2550</v>
      </c>
      <c r="H18" s="30">
        <f>D18-F18</f>
        <v>2550</v>
      </c>
      <c r="I18" s="31"/>
    </row>
    <row r="19" spans="1:9" x14ac:dyDescent="0.25">
      <c r="A19" s="144" t="s">
        <v>160</v>
      </c>
      <c r="B19" s="145"/>
      <c r="C19" s="25"/>
      <c r="D19" s="26">
        <v>250</v>
      </c>
      <c r="E19" s="27"/>
      <c r="F19" s="28"/>
      <c r="G19" s="29">
        <f>C19-E19</f>
        <v>0</v>
      </c>
      <c r="H19" s="30">
        <f>D19-F19</f>
        <v>250</v>
      </c>
      <c r="I19" s="31"/>
    </row>
    <row r="20" spans="1:9" x14ac:dyDescent="0.25">
      <c r="A20" s="138" t="s">
        <v>161</v>
      </c>
      <c r="B20" s="139"/>
      <c r="C20" s="25">
        <v>200</v>
      </c>
      <c r="D20" s="26"/>
      <c r="E20" s="27"/>
      <c r="F20" s="28"/>
      <c r="G20" s="29">
        <f>C20-E20</f>
        <v>200</v>
      </c>
      <c r="H20" s="30">
        <f>D20-F20</f>
        <v>0</v>
      </c>
      <c r="I20" s="31"/>
    </row>
    <row r="21" spans="1:9" x14ac:dyDescent="0.25">
      <c r="A21" s="138" t="s">
        <v>162</v>
      </c>
      <c r="B21" s="139"/>
      <c r="C21" s="25">
        <v>50</v>
      </c>
      <c r="D21" s="26"/>
      <c r="E21" s="27"/>
      <c r="F21" s="28"/>
      <c r="G21" s="29">
        <f>C21-E21</f>
        <v>50</v>
      </c>
      <c r="H21" s="30">
        <f>D21-F21</f>
        <v>0</v>
      </c>
      <c r="I21" s="31"/>
    </row>
    <row r="22" spans="1:9" x14ac:dyDescent="0.25">
      <c r="A22" s="138"/>
      <c r="B22" s="139"/>
      <c r="C22" s="25"/>
      <c r="D22" s="26"/>
      <c r="E22" s="27"/>
      <c r="F22" s="28"/>
      <c r="G22" s="29">
        <f>C22-E22</f>
        <v>0</v>
      </c>
      <c r="H22" s="30">
        <f>D22-F22</f>
        <v>0</v>
      </c>
      <c r="I22" s="31"/>
    </row>
    <row r="23" spans="1:9" x14ac:dyDescent="0.25">
      <c r="A23" s="138"/>
      <c r="B23" s="139"/>
      <c r="C23" s="25"/>
      <c r="D23" s="26"/>
      <c r="E23" s="27"/>
      <c r="F23" s="28"/>
      <c r="G23" s="29">
        <f>C23-E23</f>
        <v>0</v>
      </c>
      <c r="H23" s="30">
        <f>D23-F23</f>
        <v>0</v>
      </c>
      <c r="I23" s="31"/>
    </row>
    <row r="24" spans="1:9" x14ac:dyDescent="0.25">
      <c r="A24" s="144"/>
      <c r="B24" s="145"/>
      <c r="C24" s="25"/>
      <c r="D24" s="26"/>
      <c r="E24" s="27"/>
      <c r="F24" s="28"/>
      <c r="G24" s="29">
        <f>C24-E24</f>
        <v>0</v>
      </c>
      <c r="H24" s="30">
        <f>D24-F24</f>
        <v>0</v>
      </c>
      <c r="I24" s="31"/>
    </row>
    <row r="25" spans="1:9" x14ac:dyDescent="0.25">
      <c r="A25" s="138"/>
      <c r="B25" s="139"/>
      <c r="C25" s="25"/>
      <c r="D25" s="26"/>
      <c r="E25" s="27"/>
      <c r="F25" s="28"/>
      <c r="G25" s="29">
        <f>C25-E25</f>
        <v>0</v>
      </c>
      <c r="H25" s="30">
        <f>D25-F25</f>
        <v>0</v>
      </c>
      <c r="I25" s="31"/>
    </row>
    <row r="26" spans="1:9" x14ac:dyDescent="0.25">
      <c r="A26" s="144"/>
      <c r="B26" s="145"/>
      <c r="C26" s="25"/>
      <c r="D26" s="26"/>
      <c r="E26" s="27"/>
      <c r="F26" s="28"/>
      <c r="G26" s="29">
        <f>C26-E26</f>
        <v>0</v>
      </c>
      <c r="H26" s="30">
        <f>D26-F26</f>
        <v>0</v>
      </c>
      <c r="I26" s="31"/>
    </row>
    <row r="27" spans="1:9" x14ac:dyDescent="0.25">
      <c r="A27" s="144"/>
      <c r="B27" s="145"/>
      <c r="C27" s="25"/>
      <c r="D27" s="26"/>
      <c r="E27" s="27"/>
      <c r="F27" s="28"/>
      <c r="G27" s="29">
        <f>C27-E27</f>
        <v>0</v>
      </c>
      <c r="H27" s="30">
        <f>D27-F27</f>
        <v>0</v>
      </c>
      <c r="I27" s="31"/>
    </row>
    <row r="28" spans="1:9" x14ac:dyDescent="0.25">
      <c r="A28" s="138"/>
      <c r="B28" s="139"/>
      <c r="C28" s="25"/>
      <c r="D28" s="26"/>
      <c r="E28" s="27"/>
      <c r="F28" s="28"/>
      <c r="G28" s="29">
        <f>C28-E28</f>
        <v>0</v>
      </c>
      <c r="H28" s="30">
        <f>D28-F28</f>
        <v>0</v>
      </c>
      <c r="I28" s="31"/>
    </row>
    <row r="29" spans="1:9" x14ac:dyDescent="0.25">
      <c r="A29" s="138"/>
      <c r="B29" s="139"/>
      <c r="C29" s="25"/>
      <c r="D29" s="26"/>
      <c r="E29" s="27"/>
      <c r="F29" s="28"/>
      <c r="G29" s="29">
        <f>C29-E29</f>
        <v>0</v>
      </c>
      <c r="H29" s="30">
        <f>D29-F29</f>
        <v>0</v>
      </c>
      <c r="I29" s="31"/>
    </row>
    <row r="30" spans="1:9" x14ac:dyDescent="0.25">
      <c r="A30" s="138"/>
      <c r="B30" s="139"/>
      <c r="C30" s="25"/>
      <c r="D30" s="26"/>
      <c r="E30" s="27"/>
      <c r="F30" s="28"/>
      <c r="G30" s="29">
        <f>C30-E30</f>
        <v>0</v>
      </c>
      <c r="H30" s="30">
        <f>D30-F30</f>
        <v>0</v>
      </c>
      <c r="I30" s="31"/>
    </row>
    <row r="31" spans="1:9" x14ac:dyDescent="0.25">
      <c r="A31" s="138"/>
      <c r="B31" s="139"/>
      <c r="C31" s="25"/>
      <c r="D31" s="26"/>
      <c r="E31" s="27"/>
      <c r="F31" s="28"/>
      <c r="G31" s="29">
        <f>C31-E31</f>
        <v>0</v>
      </c>
      <c r="H31" s="30">
        <f>D31-F31</f>
        <v>0</v>
      </c>
      <c r="I31" s="31"/>
    </row>
    <row r="32" spans="1:9" x14ac:dyDescent="0.25">
      <c r="A32" s="138"/>
      <c r="B32" s="139"/>
      <c r="C32" s="25"/>
      <c r="D32" s="26"/>
      <c r="E32" s="27"/>
      <c r="F32" s="28"/>
      <c r="G32" s="29">
        <f>C32-E32</f>
        <v>0</v>
      </c>
      <c r="H32" s="30">
        <f>D32-F32</f>
        <v>0</v>
      </c>
      <c r="I32" s="31"/>
    </row>
    <row r="33" spans="1:9" x14ac:dyDescent="0.25">
      <c r="A33" s="138"/>
      <c r="B33" s="139"/>
      <c r="C33" s="25"/>
      <c r="D33" s="26"/>
      <c r="E33" s="27"/>
      <c r="F33" s="28"/>
      <c r="G33" s="29">
        <f>C33-E33</f>
        <v>0</v>
      </c>
      <c r="H33" s="30">
        <f>D33-F33</f>
        <v>0</v>
      </c>
      <c r="I33" s="31"/>
    </row>
    <row r="34" spans="1:9" x14ac:dyDescent="0.25">
      <c r="A34" s="144"/>
      <c r="B34" s="145"/>
      <c r="C34" s="25"/>
      <c r="D34" s="26"/>
      <c r="E34" s="27"/>
      <c r="F34" s="28"/>
      <c r="G34" s="29">
        <f>C34-E34</f>
        <v>0</v>
      </c>
      <c r="H34" s="30">
        <f>D34-F34</f>
        <v>0</v>
      </c>
      <c r="I34" s="31"/>
    </row>
    <row r="35" spans="1:9" x14ac:dyDescent="0.25">
      <c r="A35" s="144"/>
      <c r="B35" s="145"/>
      <c r="C35" s="25"/>
      <c r="D35" s="26"/>
      <c r="E35" s="27"/>
      <c r="F35" s="28"/>
      <c r="G35" s="29">
        <f>C35-E35</f>
        <v>0</v>
      </c>
      <c r="H35" s="30">
        <f>D35-F35</f>
        <v>0</v>
      </c>
      <c r="I35" s="31"/>
    </row>
    <row r="36" spans="1:9" x14ac:dyDescent="0.25">
      <c r="A36" s="138"/>
      <c r="B36" s="139"/>
      <c r="C36" s="25"/>
      <c r="D36" s="26"/>
      <c r="E36" s="27"/>
      <c r="F36" s="28"/>
      <c r="G36" s="29">
        <f>C36-E36</f>
        <v>0</v>
      </c>
      <c r="H36" s="30">
        <f>D36-F36</f>
        <v>0</v>
      </c>
      <c r="I36" s="31"/>
    </row>
    <row r="37" spans="1:9" x14ac:dyDescent="0.25">
      <c r="A37" s="138"/>
      <c r="B37" s="139"/>
      <c r="C37" s="25"/>
      <c r="D37" s="26"/>
      <c r="E37" s="27"/>
      <c r="F37" s="28"/>
      <c r="G37" s="29">
        <f>C37-E37</f>
        <v>0</v>
      </c>
      <c r="H37" s="30">
        <f>D37-F37</f>
        <v>0</v>
      </c>
      <c r="I37" s="31"/>
    </row>
    <row r="38" spans="1:9" x14ac:dyDescent="0.25">
      <c r="A38" s="138"/>
      <c r="B38" s="139"/>
      <c r="C38" s="25"/>
      <c r="D38" s="26"/>
      <c r="E38" s="27"/>
      <c r="F38" s="28"/>
      <c r="G38" s="29">
        <f>C38-E38</f>
        <v>0</v>
      </c>
      <c r="H38" s="30">
        <f>D38-F38</f>
        <v>0</v>
      </c>
      <c r="I38" s="31"/>
    </row>
    <row r="39" spans="1:9" x14ac:dyDescent="0.25">
      <c r="A39" s="138"/>
      <c r="B39" s="139"/>
      <c r="C39" s="25"/>
      <c r="D39" s="26"/>
      <c r="E39" s="27"/>
      <c r="F39" s="28"/>
      <c r="G39" s="29">
        <f>C39-E39</f>
        <v>0</v>
      </c>
      <c r="H39" s="30">
        <f>D39-F39</f>
        <v>0</v>
      </c>
      <c r="I39" s="31"/>
    </row>
    <row r="40" spans="1:9" x14ac:dyDescent="0.25">
      <c r="A40" s="138"/>
      <c r="B40" s="139"/>
      <c r="C40" s="25"/>
      <c r="D40" s="26"/>
      <c r="E40" s="27"/>
      <c r="F40" s="28"/>
      <c r="G40" s="29">
        <f>C40-E40</f>
        <v>0</v>
      </c>
      <c r="H40" s="30">
        <f>D40-F40</f>
        <v>0</v>
      </c>
      <c r="I40" s="31"/>
    </row>
    <row r="41" spans="1:9" x14ac:dyDescent="0.25">
      <c r="A41" s="138"/>
      <c r="B41" s="139"/>
      <c r="C41" s="25"/>
      <c r="D41" s="26"/>
      <c r="E41" s="27"/>
      <c r="F41" s="28"/>
      <c r="G41" s="29">
        <f>C41-E41</f>
        <v>0</v>
      </c>
      <c r="H41" s="30">
        <f>D41-F41</f>
        <v>0</v>
      </c>
      <c r="I41" s="31"/>
    </row>
    <row r="42" spans="1:9" x14ac:dyDescent="0.25">
      <c r="A42" s="138"/>
      <c r="B42" s="139"/>
      <c r="C42" s="25"/>
      <c r="D42" s="26"/>
      <c r="E42" s="27"/>
      <c r="F42" s="28"/>
      <c r="G42" s="29">
        <f>C42-E42</f>
        <v>0</v>
      </c>
      <c r="H42" s="30">
        <f>D42-F42</f>
        <v>0</v>
      </c>
      <c r="I42" s="31"/>
    </row>
    <row r="43" spans="1:9" x14ac:dyDescent="0.25">
      <c r="A43" s="138"/>
      <c r="B43" s="139"/>
      <c r="C43" s="25"/>
      <c r="D43" s="26"/>
      <c r="E43" s="27"/>
      <c r="F43" s="28"/>
      <c r="G43" s="29">
        <f>C43-E43</f>
        <v>0</v>
      </c>
      <c r="H43" s="30">
        <f>D43-F43</f>
        <v>0</v>
      </c>
      <c r="I43" s="31"/>
    </row>
    <row r="44" spans="1:9" x14ac:dyDescent="0.25">
      <c r="A44" s="138"/>
      <c r="B44" s="139"/>
      <c r="C44" s="25"/>
      <c r="D44" s="26"/>
      <c r="E44" s="27"/>
      <c r="F44" s="28"/>
      <c r="G44" s="29">
        <f>C44-E44</f>
        <v>0</v>
      </c>
      <c r="H44" s="30">
        <f>D44-F44</f>
        <v>0</v>
      </c>
      <c r="I44" s="31"/>
    </row>
    <row r="45" spans="1:9" x14ac:dyDescent="0.25">
      <c r="A45" s="138"/>
      <c r="B45" s="139"/>
      <c r="C45" s="25"/>
      <c r="D45" s="26"/>
      <c r="E45" s="27"/>
      <c r="F45" s="28"/>
      <c r="G45" s="29">
        <f>C45-E45</f>
        <v>0</v>
      </c>
      <c r="H45" s="30">
        <f>D45-F45</f>
        <v>0</v>
      </c>
      <c r="I45" s="31"/>
    </row>
    <row r="46" spans="1:9" x14ac:dyDescent="0.25">
      <c r="A46" s="138"/>
      <c r="B46" s="139"/>
      <c r="C46" s="25"/>
      <c r="D46" s="26"/>
      <c r="E46" s="27"/>
      <c r="F46" s="28"/>
      <c r="G46" s="29">
        <f>C46-E46</f>
        <v>0</v>
      </c>
      <c r="H46" s="30">
        <f>D46-F46</f>
        <v>0</v>
      </c>
      <c r="I46" s="31"/>
    </row>
    <row r="47" spans="1:9" x14ac:dyDescent="0.25">
      <c r="A47" s="138"/>
      <c r="B47" s="139"/>
      <c r="C47" s="25"/>
      <c r="D47" s="26"/>
      <c r="E47" s="27"/>
      <c r="F47" s="28"/>
      <c r="G47" s="29">
        <f>C47-E47</f>
        <v>0</v>
      </c>
      <c r="H47" s="30">
        <f>D47-F47</f>
        <v>0</v>
      </c>
      <c r="I47" s="31"/>
    </row>
    <row r="48" spans="1:9" x14ac:dyDescent="0.25">
      <c r="A48" s="138"/>
      <c r="B48" s="139"/>
      <c r="C48" s="25"/>
      <c r="D48" s="26"/>
      <c r="E48" s="27"/>
      <c r="F48" s="28"/>
      <c r="G48" s="29">
        <f>C48-E48</f>
        <v>0</v>
      </c>
      <c r="H48" s="30">
        <f>D48-F48</f>
        <v>0</v>
      </c>
      <c r="I48" s="31"/>
    </row>
    <row r="49" spans="1:9" x14ac:dyDescent="0.25">
      <c r="A49" s="138"/>
      <c r="B49" s="139"/>
      <c r="C49" s="25"/>
      <c r="D49" s="26"/>
      <c r="E49" s="27"/>
      <c r="F49" s="28"/>
      <c r="G49" s="29">
        <f>C49-E49</f>
        <v>0</v>
      </c>
      <c r="H49" s="30">
        <f>D49-F49</f>
        <v>0</v>
      </c>
      <c r="I49" s="31"/>
    </row>
    <row r="50" spans="1:9" x14ac:dyDescent="0.25">
      <c r="A50" s="138"/>
      <c r="B50" s="139"/>
      <c r="C50" s="25"/>
      <c r="D50" s="26"/>
      <c r="E50" s="27"/>
      <c r="F50" s="28"/>
      <c r="G50" s="29">
        <f>C50-E50</f>
        <v>0</v>
      </c>
      <c r="H50" s="30">
        <f>D50-F50</f>
        <v>0</v>
      </c>
      <c r="I50" s="31"/>
    </row>
    <row r="51" spans="1:9" x14ac:dyDescent="0.25">
      <c r="A51" s="138"/>
      <c r="B51" s="139"/>
      <c r="C51" s="25"/>
      <c r="D51" s="26"/>
      <c r="E51" s="27"/>
      <c r="F51" s="28"/>
      <c r="G51" s="29">
        <f>C51-E51</f>
        <v>0</v>
      </c>
      <c r="H51" s="30">
        <f>D51-F51</f>
        <v>0</v>
      </c>
      <c r="I51" s="31"/>
    </row>
    <row r="52" spans="1:9" x14ac:dyDescent="0.25">
      <c r="A52" s="138"/>
      <c r="B52" s="139"/>
      <c r="C52" s="25"/>
      <c r="D52" s="26"/>
      <c r="E52" s="27"/>
      <c r="F52" s="28"/>
      <c r="G52" s="29">
        <f>C52-E52</f>
        <v>0</v>
      </c>
      <c r="H52" s="30">
        <f>D52-F52</f>
        <v>0</v>
      </c>
      <c r="I52" s="31"/>
    </row>
    <row r="53" spans="1:9" x14ac:dyDescent="0.25">
      <c r="A53" s="138"/>
      <c r="B53" s="139"/>
      <c r="C53" s="25"/>
      <c r="D53" s="26"/>
      <c r="E53" s="27"/>
      <c r="F53" s="28"/>
      <c r="G53" s="29">
        <f>C53-E53</f>
        <v>0</v>
      </c>
      <c r="H53" s="30">
        <f>D53-F53</f>
        <v>0</v>
      </c>
      <c r="I53" s="31"/>
    </row>
    <row r="54" spans="1:9" x14ac:dyDescent="0.25">
      <c r="A54" s="138"/>
      <c r="B54" s="139"/>
      <c r="C54" s="25"/>
      <c r="D54" s="26"/>
      <c r="E54" s="27"/>
      <c r="F54" s="28"/>
      <c r="G54" s="29">
        <f>C54-E54</f>
        <v>0</v>
      </c>
      <c r="H54" s="30">
        <f>D54-F54</f>
        <v>0</v>
      </c>
      <c r="I54" s="31"/>
    </row>
    <row r="55" spans="1:9" x14ac:dyDescent="0.25">
      <c r="A55" s="138"/>
      <c r="B55" s="139"/>
      <c r="C55" s="25"/>
      <c r="D55" s="26"/>
      <c r="E55" s="27"/>
      <c r="F55" s="28"/>
      <c r="G55" s="29">
        <f>C55-E55</f>
        <v>0</v>
      </c>
      <c r="H55" s="30">
        <f>D55-F55</f>
        <v>0</v>
      </c>
      <c r="I55" s="31"/>
    </row>
    <row r="56" spans="1:9" x14ac:dyDescent="0.25">
      <c r="A56" s="138"/>
      <c r="B56" s="139"/>
      <c r="C56" s="25"/>
      <c r="D56" s="26"/>
      <c r="E56" s="27"/>
      <c r="F56" s="28"/>
      <c r="G56" s="29">
        <f>C56-E56</f>
        <v>0</v>
      </c>
      <c r="H56" s="30">
        <f>D56-F56</f>
        <v>0</v>
      </c>
      <c r="I56" s="31"/>
    </row>
    <row r="57" spans="1:9" x14ac:dyDescent="0.25">
      <c r="A57" s="138"/>
      <c r="B57" s="139"/>
      <c r="C57" s="25"/>
      <c r="D57" s="26"/>
      <c r="E57" s="27"/>
      <c r="F57" s="28"/>
      <c r="G57" s="29">
        <f>C57-E57</f>
        <v>0</v>
      </c>
      <c r="H57" s="30">
        <f>D57-F57</f>
        <v>0</v>
      </c>
      <c r="I57" s="31"/>
    </row>
    <row r="58" spans="1:9" x14ac:dyDescent="0.25">
      <c r="A58" s="138"/>
      <c r="B58" s="139"/>
      <c r="C58" s="25"/>
      <c r="D58" s="26"/>
      <c r="E58" s="27"/>
      <c r="F58" s="28"/>
      <c r="G58" s="29">
        <f>C58-E58</f>
        <v>0</v>
      </c>
      <c r="H58" s="30">
        <f>D58-F58</f>
        <v>0</v>
      </c>
      <c r="I58" s="31"/>
    </row>
    <row r="59" spans="1:9" x14ac:dyDescent="0.25">
      <c r="A59" s="138"/>
      <c r="B59" s="139"/>
      <c r="C59" s="25"/>
      <c r="D59" s="26"/>
      <c r="E59" s="27"/>
      <c r="F59" s="28"/>
      <c r="G59" s="29">
        <f>C59-E59</f>
        <v>0</v>
      </c>
      <c r="H59" s="30">
        <f>D59-F59</f>
        <v>0</v>
      </c>
      <c r="I59" s="31"/>
    </row>
    <row r="60" spans="1:9" x14ac:dyDescent="0.25">
      <c r="A60" s="138"/>
      <c r="B60" s="139"/>
      <c r="C60" s="25"/>
      <c r="D60" s="26"/>
      <c r="E60" s="27"/>
      <c r="F60" s="28"/>
      <c r="G60" s="29">
        <f>C60-E60</f>
        <v>0</v>
      </c>
      <c r="H60" s="30">
        <f>D60-F60</f>
        <v>0</v>
      </c>
      <c r="I60" s="31"/>
    </row>
    <row r="61" spans="1:9" x14ac:dyDescent="0.25">
      <c r="A61" s="138"/>
      <c r="B61" s="139"/>
      <c r="C61" s="25"/>
      <c r="D61" s="26"/>
      <c r="E61" s="27"/>
      <c r="F61" s="28"/>
      <c r="G61" s="29">
        <f>C61-E61</f>
        <v>0</v>
      </c>
      <c r="H61" s="30">
        <f>D61-F61</f>
        <v>0</v>
      </c>
      <c r="I61" s="31"/>
    </row>
    <row r="62" spans="1:9" x14ac:dyDescent="0.25">
      <c r="A62" s="138"/>
      <c r="B62" s="139"/>
      <c r="C62" s="25"/>
      <c r="D62" s="26"/>
      <c r="E62" s="27"/>
      <c r="F62" s="28"/>
      <c r="G62" s="29">
        <f>C62-E62</f>
        <v>0</v>
      </c>
      <c r="H62" s="30">
        <f>D62-F62</f>
        <v>0</v>
      </c>
      <c r="I62" s="31"/>
    </row>
    <row r="63" spans="1:9" x14ac:dyDescent="0.25">
      <c r="A63" s="138"/>
      <c r="B63" s="139"/>
      <c r="C63" s="25"/>
      <c r="D63" s="26"/>
      <c r="E63" s="27"/>
      <c r="F63" s="28"/>
      <c r="G63" s="29">
        <f>C63-E63</f>
        <v>0</v>
      </c>
      <c r="H63" s="30">
        <f>D63-F63</f>
        <v>0</v>
      </c>
      <c r="I63" s="31"/>
    </row>
    <row r="64" spans="1:9" x14ac:dyDescent="0.25">
      <c r="A64" s="138"/>
      <c r="B64" s="139"/>
      <c r="C64" s="25"/>
      <c r="D64" s="26"/>
      <c r="E64" s="27"/>
      <c r="F64" s="28"/>
      <c r="G64" s="29">
        <f>C64-E64</f>
        <v>0</v>
      </c>
      <c r="H64" s="30">
        <f>D64-F64</f>
        <v>0</v>
      </c>
      <c r="I64" s="31"/>
    </row>
    <row r="65" spans="1:9" x14ac:dyDescent="0.25">
      <c r="A65" s="138"/>
      <c r="B65" s="139"/>
      <c r="C65" s="25"/>
      <c r="D65" s="26"/>
      <c r="E65" s="27"/>
      <c r="F65" s="28"/>
      <c r="G65" s="29">
        <f>C65-E65</f>
        <v>0</v>
      </c>
      <c r="H65" s="30">
        <f>D65-F65</f>
        <v>0</v>
      </c>
      <c r="I65" s="31"/>
    </row>
    <row r="66" spans="1:9" x14ac:dyDescent="0.25">
      <c r="A66" s="138"/>
      <c r="B66" s="139"/>
      <c r="C66" s="25"/>
      <c r="D66" s="26"/>
      <c r="E66" s="27"/>
      <c r="F66" s="28"/>
      <c r="G66" s="29">
        <f>C66-E66</f>
        <v>0</v>
      </c>
      <c r="H66" s="30">
        <f>D66-F66</f>
        <v>0</v>
      </c>
      <c r="I66" s="31"/>
    </row>
    <row r="67" spans="1:9" x14ac:dyDescent="0.25">
      <c r="A67" s="138"/>
      <c r="B67" s="139"/>
      <c r="C67" s="25"/>
      <c r="D67" s="26"/>
      <c r="E67" s="27"/>
      <c r="F67" s="28"/>
      <c r="G67" s="29">
        <f>C67-E67</f>
        <v>0</v>
      </c>
      <c r="H67" s="30">
        <f>D67-F67</f>
        <v>0</v>
      </c>
      <c r="I67" s="31"/>
    </row>
    <row r="68" spans="1:9" x14ac:dyDescent="0.25">
      <c r="A68" s="138"/>
      <c r="B68" s="139"/>
      <c r="C68" s="25"/>
      <c r="D68" s="26"/>
      <c r="E68" s="27"/>
      <c r="F68" s="28"/>
      <c r="G68" s="29">
        <f>C68-E68</f>
        <v>0</v>
      </c>
      <c r="H68" s="30">
        <f>D68-F68</f>
        <v>0</v>
      </c>
      <c r="I68" s="31"/>
    </row>
    <row r="69" spans="1:9" x14ac:dyDescent="0.25">
      <c r="A69" s="138"/>
      <c r="B69" s="139"/>
      <c r="C69" s="25"/>
      <c r="D69" s="26"/>
      <c r="E69" s="27"/>
      <c r="F69" s="28"/>
      <c r="G69" s="29">
        <f>C69-E69</f>
        <v>0</v>
      </c>
      <c r="H69" s="30">
        <f>D69-F69</f>
        <v>0</v>
      </c>
      <c r="I69" s="31"/>
    </row>
    <row r="70" spans="1:9" x14ac:dyDescent="0.25">
      <c r="A70" s="138"/>
      <c r="B70" s="139"/>
      <c r="C70" s="25"/>
      <c r="D70" s="26"/>
      <c r="E70" s="27"/>
      <c r="F70" s="28"/>
      <c r="G70" s="29">
        <f>C70-E70</f>
        <v>0</v>
      </c>
      <c r="H70" s="30">
        <f>D70-F70</f>
        <v>0</v>
      </c>
      <c r="I70" s="31"/>
    </row>
    <row r="71" spans="1:9" x14ac:dyDescent="0.25">
      <c r="A71" s="138"/>
      <c r="B71" s="139"/>
      <c r="C71" s="25"/>
      <c r="D71" s="26"/>
      <c r="E71" s="27"/>
      <c r="F71" s="28"/>
      <c r="G71" s="29">
        <f t="shared" ref="G71:G125" si="0">C71-E71</f>
        <v>0</v>
      </c>
      <c r="H71" s="30">
        <f t="shared" ref="H71:H125" si="1">D71-F71</f>
        <v>0</v>
      </c>
      <c r="I71" s="31"/>
    </row>
    <row r="72" spans="1:9" x14ac:dyDescent="0.25">
      <c r="A72" s="138"/>
      <c r="B72" s="139"/>
      <c r="C72" s="25"/>
      <c r="D72" s="26"/>
      <c r="E72" s="27"/>
      <c r="F72" s="28"/>
      <c r="G72" s="29">
        <f t="shared" si="0"/>
        <v>0</v>
      </c>
      <c r="H72" s="30">
        <f t="shared" si="1"/>
        <v>0</v>
      </c>
      <c r="I72" s="31"/>
    </row>
    <row r="73" spans="1:9" x14ac:dyDescent="0.25">
      <c r="A73" s="138"/>
      <c r="B73" s="139"/>
      <c r="C73" s="25"/>
      <c r="D73" s="26"/>
      <c r="E73" s="27"/>
      <c r="F73" s="28"/>
      <c r="G73" s="29">
        <f t="shared" si="0"/>
        <v>0</v>
      </c>
      <c r="H73" s="30">
        <f t="shared" si="1"/>
        <v>0</v>
      </c>
      <c r="I73" s="31"/>
    </row>
    <row r="74" spans="1:9" x14ac:dyDescent="0.25">
      <c r="A74" s="138"/>
      <c r="B74" s="139"/>
      <c r="C74" s="25"/>
      <c r="D74" s="26"/>
      <c r="E74" s="27"/>
      <c r="F74" s="28"/>
      <c r="G74" s="29">
        <f t="shared" si="0"/>
        <v>0</v>
      </c>
      <c r="H74" s="30">
        <f t="shared" si="1"/>
        <v>0</v>
      </c>
      <c r="I74" s="31"/>
    </row>
    <row r="75" spans="1:9" x14ac:dyDescent="0.25">
      <c r="A75" s="138"/>
      <c r="B75" s="139"/>
      <c r="C75" s="25"/>
      <c r="D75" s="26"/>
      <c r="E75" s="27"/>
      <c r="F75" s="28"/>
      <c r="G75" s="29">
        <f t="shared" si="0"/>
        <v>0</v>
      </c>
      <c r="H75" s="30">
        <f t="shared" si="1"/>
        <v>0</v>
      </c>
      <c r="I75" s="31"/>
    </row>
    <row r="76" spans="1:9" x14ac:dyDescent="0.25">
      <c r="A76" s="138"/>
      <c r="B76" s="139"/>
      <c r="C76" s="25"/>
      <c r="D76" s="26"/>
      <c r="E76" s="27"/>
      <c r="F76" s="28"/>
      <c r="G76" s="29">
        <f t="shared" si="0"/>
        <v>0</v>
      </c>
      <c r="H76" s="30">
        <f t="shared" si="1"/>
        <v>0</v>
      </c>
      <c r="I76" s="31"/>
    </row>
    <row r="77" spans="1:9" x14ac:dyDescent="0.25">
      <c r="A77" s="138"/>
      <c r="B77" s="139"/>
      <c r="C77" s="25"/>
      <c r="D77" s="26"/>
      <c r="E77" s="27"/>
      <c r="F77" s="28"/>
      <c r="G77" s="29">
        <f t="shared" si="0"/>
        <v>0</v>
      </c>
      <c r="H77" s="30">
        <f t="shared" si="1"/>
        <v>0</v>
      </c>
      <c r="I77" s="31"/>
    </row>
    <row r="78" spans="1:9" x14ac:dyDescent="0.25">
      <c r="A78" s="138"/>
      <c r="B78" s="139"/>
      <c r="C78" s="25"/>
      <c r="D78" s="26"/>
      <c r="E78" s="27"/>
      <c r="F78" s="28"/>
      <c r="G78" s="29">
        <f t="shared" si="0"/>
        <v>0</v>
      </c>
      <c r="H78" s="30">
        <f t="shared" si="1"/>
        <v>0</v>
      </c>
      <c r="I78" s="31"/>
    </row>
    <row r="79" spans="1:9" x14ac:dyDescent="0.25">
      <c r="A79" s="138"/>
      <c r="B79" s="139"/>
      <c r="C79" s="25"/>
      <c r="D79" s="26"/>
      <c r="E79" s="27"/>
      <c r="F79" s="28"/>
      <c r="G79" s="29">
        <f t="shared" si="0"/>
        <v>0</v>
      </c>
      <c r="H79" s="30">
        <f t="shared" si="1"/>
        <v>0</v>
      </c>
      <c r="I79" s="31"/>
    </row>
    <row r="80" spans="1:9" x14ac:dyDescent="0.25">
      <c r="A80" s="138"/>
      <c r="B80" s="139"/>
      <c r="C80" s="25"/>
      <c r="D80" s="26"/>
      <c r="E80" s="27"/>
      <c r="F80" s="28"/>
      <c r="G80" s="29">
        <f t="shared" si="0"/>
        <v>0</v>
      </c>
      <c r="H80" s="30">
        <f t="shared" si="1"/>
        <v>0</v>
      </c>
      <c r="I80" s="31"/>
    </row>
    <row r="81" spans="1:9" x14ac:dyDescent="0.25">
      <c r="A81" s="138"/>
      <c r="B81" s="139"/>
      <c r="C81" s="25"/>
      <c r="D81" s="26"/>
      <c r="E81" s="27"/>
      <c r="F81" s="28"/>
      <c r="G81" s="29">
        <f t="shared" si="0"/>
        <v>0</v>
      </c>
      <c r="H81" s="30">
        <f t="shared" si="1"/>
        <v>0</v>
      </c>
      <c r="I81" s="31"/>
    </row>
    <row r="82" spans="1:9" x14ac:dyDescent="0.25">
      <c r="A82" s="138"/>
      <c r="B82" s="139"/>
      <c r="C82" s="25"/>
      <c r="D82" s="26"/>
      <c r="E82" s="27"/>
      <c r="F82" s="28"/>
      <c r="G82" s="29">
        <f t="shared" si="0"/>
        <v>0</v>
      </c>
      <c r="H82" s="30">
        <f t="shared" si="1"/>
        <v>0</v>
      </c>
      <c r="I82" s="31"/>
    </row>
    <row r="83" spans="1:9" x14ac:dyDescent="0.25">
      <c r="A83" s="138"/>
      <c r="B83" s="139"/>
      <c r="C83" s="25"/>
      <c r="D83" s="26"/>
      <c r="E83" s="27"/>
      <c r="F83" s="28"/>
      <c r="G83" s="29">
        <f t="shared" si="0"/>
        <v>0</v>
      </c>
      <c r="H83" s="30">
        <f t="shared" si="1"/>
        <v>0</v>
      </c>
      <c r="I83" s="31"/>
    </row>
    <row r="84" spans="1:9" x14ac:dyDescent="0.25">
      <c r="A84" s="138"/>
      <c r="B84" s="139"/>
      <c r="C84" s="25"/>
      <c r="D84" s="26"/>
      <c r="E84" s="27"/>
      <c r="F84" s="28"/>
      <c r="G84" s="29">
        <f t="shared" si="0"/>
        <v>0</v>
      </c>
      <c r="H84" s="30">
        <f t="shared" si="1"/>
        <v>0</v>
      </c>
      <c r="I84" s="31"/>
    </row>
    <row r="85" spans="1:9" x14ac:dyDescent="0.25">
      <c r="A85" s="138"/>
      <c r="B85" s="139"/>
      <c r="C85" s="25"/>
      <c r="D85" s="26"/>
      <c r="E85" s="27"/>
      <c r="F85" s="28"/>
      <c r="G85" s="29">
        <f t="shared" si="0"/>
        <v>0</v>
      </c>
      <c r="H85" s="30">
        <f t="shared" si="1"/>
        <v>0</v>
      </c>
      <c r="I85" s="31"/>
    </row>
    <row r="86" spans="1:9" x14ac:dyDescent="0.25">
      <c r="A86" s="138"/>
      <c r="B86" s="139"/>
      <c r="C86" s="25"/>
      <c r="D86" s="26"/>
      <c r="E86" s="27"/>
      <c r="F86" s="28"/>
      <c r="G86" s="29">
        <f t="shared" si="0"/>
        <v>0</v>
      </c>
      <c r="H86" s="30">
        <f t="shared" si="1"/>
        <v>0</v>
      </c>
      <c r="I86" s="31"/>
    </row>
    <row r="87" spans="1:9" x14ac:dyDescent="0.25">
      <c r="A87" s="138"/>
      <c r="B87" s="139"/>
      <c r="C87" s="25"/>
      <c r="D87" s="26"/>
      <c r="E87" s="27"/>
      <c r="F87" s="28"/>
      <c r="G87" s="29">
        <f t="shared" si="0"/>
        <v>0</v>
      </c>
      <c r="H87" s="30">
        <f t="shared" si="1"/>
        <v>0</v>
      </c>
      <c r="I87" s="31"/>
    </row>
    <row r="88" spans="1:9" x14ac:dyDescent="0.25">
      <c r="A88" s="138"/>
      <c r="B88" s="139"/>
      <c r="C88" s="25"/>
      <c r="D88" s="26"/>
      <c r="E88" s="27"/>
      <c r="F88" s="28"/>
      <c r="G88" s="29">
        <f t="shared" si="0"/>
        <v>0</v>
      </c>
      <c r="H88" s="30">
        <f t="shared" si="1"/>
        <v>0</v>
      </c>
      <c r="I88" s="31"/>
    </row>
    <row r="89" spans="1:9" x14ac:dyDescent="0.25">
      <c r="A89" s="138"/>
      <c r="B89" s="139"/>
      <c r="C89" s="25"/>
      <c r="D89" s="26"/>
      <c r="E89" s="27"/>
      <c r="F89" s="28"/>
      <c r="G89" s="29">
        <f t="shared" si="0"/>
        <v>0</v>
      </c>
      <c r="H89" s="30">
        <f t="shared" si="1"/>
        <v>0</v>
      </c>
      <c r="I89" s="31"/>
    </row>
    <row r="90" spans="1:9" x14ac:dyDescent="0.25">
      <c r="A90" s="138"/>
      <c r="B90" s="139"/>
      <c r="C90" s="25"/>
      <c r="D90" s="26"/>
      <c r="E90" s="27"/>
      <c r="F90" s="28"/>
      <c r="G90" s="29">
        <f t="shared" si="0"/>
        <v>0</v>
      </c>
      <c r="H90" s="30">
        <f t="shared" si="1"/>
        <v>0</v>
      </c>
      <c r="I90" s="31"/>
    </row>
    <row r="91" spans="1:9" x14ac:dyDescent="0.25">
      <c r="A91" s="138"/>
      <c r="B91" s="139"/>
      <c r="C91" s="25"/>
      <c r="D91" s="26"/>
      <c r="E91" s="27"/>
      <c r="F91" s="28"/>
      <c r="G91" s="29">
        <f t="shared" si="0"/>
        <v>0</v>
      </c>
      <c r="H91" s="30">
        <f t="shared" si="1"/>
        <v>0</v>
      </c>
      <c r="I91" s="31"/>
    </row>
    <row r="92" spans="1:9" x14ac:dyDescent="0.25">
      <c r="A92" s="138"/>
      <c r="B92" s="139"/>
      <c r="C92" s="25"/>
      <c r="D92" s="26"/>
      <c r="E92" s="27"/>
      <c r="F92" s="28"/>
      <c r="G92" s="29">
        <f t="shared" si="0"/>
        <v>0</v>
      </c>
      <c r="H92" s="30">
        <f t="shared" si="1"/>
        <v>0</v>
      </c>
      <c r="I92" s="31"/>
    </row>
    <row r="93" spans="1:9" x14ac:dyDescent="0.25">
      <c r="A93" s="138"/>
      <c r="B93" s="139"/>
      <c r="C93" s="25"/>
      <c r="D93" s="26"/>
      <c r="E93" s="27"/>
      <c r="F93" s="28"/>
      <c r="G93" s="29">
        <f t="shared" si="0"/>
        <v>0</v>
      </c>
      <c r="H93" s="30">
        <f t="shared" si="1"/>
        <v>0</v>
      </c>
      <c r="I93" s="31"/>
    </row>
    <row r="94" spans="1:9" x14ac:dyDescent="0.25">
      <c r="A94" s="138"/>
      <c r="B94" s="139"/>
      <c r="C94" s="25"/>
      <c r="D94" s="26"/>
      <c r="E94" s="27"/>
      <c r="F94" s="28"/>
      <c r="G94" s="29">
        <f t="shared" si="0"/>
        <v>0</v>
      </c>
      <c r="H94" s="30">
        <f t="shared" si="1"/>
        <v>0</v>
      </c>
      <c r="I94" s="31"/>
    </row>
    <row r="95" spans="1:9" x14ac:dyDescent="0.25">
      <c r="A95" s="138"/>
      <c r="B95" s="139"/>
      <c r="C95" s="25"/>
      <c r="D95" s="26"/>
      <c r="E95" s="27"/>
      <c r="F95" s="28"/>
      <c r="G95" s="29">
        <f t="shared" si="0"/>
        <v>0</v>
      </c>
      <c r="H95" s="30">
        <f t="shared" si="1"/>
        <v>0</v>
      </c>
      <c r="I95" s="31"/>
    </row>
    <row r="96" spans="1:9" x14ac:dyDescent="0.25">
      <c r="A96" s="138"/>
      <c r="B96" s="139"/>
      <c r="C96" s="25"/>
      <c r="D96" s="26"/>
      <c r="E96" s="27"/>
      <c r="F96" s="28"/>
      <c r="G96" s="29">
        <f t="shared" si="0"/>
        <v>0</v>
      </c>
      <c r="H96" s="30">
        <f t="shared" si="1"/>
        <v>0</v>
      </c>
      <c r="I96" s="31"/>
    </row>
    <row r="97" spans="1:9" x14ac:dyDescent="0.25">
      <c r="A97" s="138"/>
      <c r="B97" s="139"/>
      <c r="C97" s="25"/>
      <c r="D97" s="26"/>
      <c r="E97" s="27"/>
      <c r="F97" s="28"/>
      <c r="G97" s="29">
        <f t="shared" si="0"/>
        <v>0</v>
      </c>
      <c r="H97" s="30">
        <f t="shared" si="1"/>
        <v>0</v>
      </c>
      <c r="I97" s="31"/>
    </row>
    <row r="98" spans="1:9" x14ac:dyDescent="0.25">
      <c r="A98" s="138"/>
      <c r="B98" s="139"/>
      <c r="C98" s="25"/>
      <c r="D98" s="26"/>
      <c r="E98" s="27"/>
      <c r="F98" s="28"/>
      <c r="G98" s="29">
        <f t="shared" si="0"/>
        <v>0</v>
      </c>
      <c r="H98" s="30">
        <f t="shared" si="1"/>
        <v>0</v>
      </c>
      <c r="I98" s="31"/>
    </row>
    <row r="99" spans="1:9" x14ac:dyDescent="0.25">
      <c r="A99" s="138"/>
      <c r="B99" s="139"/>
      <c r="C99" s="25"/>
      <c r="D99" s="26"/>
      <c r="E99" s="27"/>
      <c r="F99" s="28"/>
      <c r="G99" s="29">
        <f t="shared" si="0"/>
        <v>0</v>
      </c>
      <c r="H99" s="30">
        <f t="shared" si="1"/>
        <v>0</v>
      </c>
      <c r="I99" s="31"/>
    </row>
    <row r="100" spans="1:9" x14ac:dyDescent="0.25">
      <c r="A100" s="138"/>
      <c r="B100" s="139"/>
      <c r="C100" s="25"/>
      <c r="D100" s="26"/>
      <c r="E100" s="27"/>
      <c r="F100" s="28"/>
      <c r="G100" s="29">
        <f t="shared" si="0"/>
        <v>0</v>
      </c>
      <c r="H100" s="30">
        <f t="shared" si="1"/>
        <v>0</v>
      </c>
      <c r="I100" s="31"/>
    </row>
    <row r="101" spans="1:9" x14ac:dyDescent="0.25">
      <c r="A101" s="138"/>
      <c r="B101" s="139"/>
      <c r="C101" s="25"/>
      <c r="D101" s="26"/>
      <c r="E101" s="27"/>
      <c r="F101" s="28"/>
      <c r="G101" s="29">
        <f t="shared" si="0"/>
        <v>0</v>
      </c>
      <c r="H101" s="30">
        <f t="shared" si="1"/>
        <v>0</v>
      </c>
      <c r="I101" s="31"/>
    </row>
    <row r="102" spans="1:9" x14ac:dyDescent="0.25">
      <c r="A102" s="138"/>
      <c r="B102" s="139"/>
      <c r="C102" s="25"/>
      <c r="D102" s="26"/>
      <c r="E102" s="27"/>
      <c r="F102" s="28"/>
      <c r="G102" s="29">
        <f t="shared" si="0"/>
        <v>0</v>
      </c>
      <c r="H102" s="30">
        <f t="shared" si="1"/>
        <v>0</v>
      </c>
      <c r="I102" s="31"/>
    </row>
    <row r="103" spans="1:9" x14ac:dyDescent="0.25">
      <c r="A103" s="138"/>
      <c r="B103" s="139"/>
      <c r="C103" s="25"/>
      <c r="D103" s="26"/>
      <c r="E103" s="27"/>
      <c r="F103" s="28"/>
      <c r="G103" s="29">
        <f t="shared" si="0"/>
        <v>0</v>
      </c>
      <c r="H103" s="30">
        <f t="shared" si="1"/>
        <v>0</v>
      </c>
      <c r="I103" s="31"/>
    </row>
    <row r="104" spans="1:9" x14ac:dyDescent="0.25">
      <c r="A104" s="138"/>
      <c r="B104" s="139"/>
      <c r="C104" s="25"/>
      <c r="D104" s="26"/>
      <c r="E104" s="27"/>
      <c r="F104" s="28"/>
      <c r="G104" s="29">
        <f t="shared" si="0"/>
        <v>0</v>
      </c>
      <c r="H104" s="30">
        <f t="shared" si="1"/>
        <v>0</v>
      </c>
      <c r="I104" s="31"/>
    </row>
    <row r="105" spans="1:9" x14ac:dyDescent="0.25">
      <c r="A105" s="138"/>
      <c r="B105" s="139"/>
      <c r="C105" s="25"/>
      <c r="D105" s="26"/>
      <c r="E105" s="27"/>
      <c r="F105" s="28"/>
      <c r="G105" s="29">
        <f t="shared" si="0"/>
        <v>0</v>
      </c>
      <c r="H105" s="30">
        <f t="shared" si="1"/>
        <v>0</v>
      </c>
      <c r="I105" s="31"/>
    </row>
    <row r="106" spans="1:9" x14ac:dyDescent="0.25">
      <c r="A106" s="138"/>
      <c r="B106" s="139"/>
      <c r="C106" s="25"/>
      <c r="D106" s="26"/>
      <c r="E106" s="27"/>
      <c r="F106" s="28"/>
      <c r="G106" s="29">
        <f t="shared" si="0"/>
        <v>0</v>
      </c>
      <c r="H106" s="30">
        <f t="shared" si="1"/>
        <v>0</v>
      </c>
      <c r="I106" s="31"/>
    </row>
    <row r="107" spans="1:9" x14ac:dyDescent="0.25">
      <c r="A107" s="138"/>
      <c r="B107" s="139"/>
      <c r="C107" s="25"/>
      <c r="D107" s="26"/>
      <c r="E107" s="27"/>
      <c r="F107" s="28"/>
      <c r="G107" s="29">
        <f t="shared" si="0"/>
        <v>0</v>
      </c>
      <c r="H107" s="30">
        <f t="shared" si="1"/>
        <v>0</v>
      </c>
      <c r="I107" s="31"/>
    </row>
    <row r="108" spans="1:9" x14ac:dyDescent="0.25">
      <c r="A108" s="138"/>
      <c r="B108" s="139"/>
      <c r="C108" s="25"/>
      <c r="D108" s="26"/>
      <c r="E108" s="27"/>
      <c r="F108" s="28"/>
      <c r="G108" s="29">
        <f t="shared" si="0"/>
        <v>0</v>
      </c>
      <c r="H108" s="30">
        <f t="shared" si="1"/>
        <v>0</v>
      </c>
      <c r="I108" s="31"/>
    </row>
    <row r="109" spans="1:9" x14ac:dyDescent="0.25">
      <c r="A109" s="138"/>
      <c r="B109" s="139"/>
      <c r="C109" s="25"/>
      <c r="D109" s="26"/>
      <c r="E109" s="27"/>
      <c r="F109" s="28"/>
      <c r="G109" s="29">
        <f t="shared" si="0"/>
        <v>0</v>
      </c>
      <c r="H109" s="30">
        <f t="shared" si="1"/>
        <v>0</v>
      </c>
      <c r="I109" s="31"/>
    </row>
    <row r="110" spans="1:9" x14ac:dyDescent="0.25">
      <c r="A110" s="138"/>
      <c r="B110" s="139"/>
      <c r="C110" s="25"/>
      <c r="D110" s="26"/>
      <c r="E110" s="27"/>
      <c r="F110" s="28"/>
      <c r="G110" s="29">
        <f t="shared" si="0"/>
        <v>0</v>
      </c>
      <c r="H110" s="30">
        <f t="shared" si="1"/>
        <v>0</v>
      </c>
      <c r="I110" s="31"/>
    </row>
    <row r="111" spans="1:9" x14ac:dyDescent="0.25">
      <c r="A111" s="138"/>
      <c r="B111" s="139"/>
      <c r="C111" s="25"/>
      <c r="D111" s="26"/>
      <c r="E111" s="27"/>
      <c r="F111" s="28"/>
      <c r="G111" s="29">
        <f t="shared" si="0"/>
        <v>0</v>
      </c>
      <c r="H111" s="30">
        <f t="shared" si="1"/>
        <v>0</v>
      </c>
      <c r="I111" s="31"/>
    </row>
    <row r="112" spans="1:9" x14ac:dyDescent="0.25">
      <c r="A112" s="138"/>
      <c r="B112" s="139"/>
      <c r="C112" s="25"/>
      <c r="D112" s="26"/>
      <c r="E112" s="27"/>
      <c r="F112" s="28"/>
      <c r="G112" s="29">
        <f t="shared" si="0"/>
        <v>0</v>
      </c>
      <c r="H112" s="30">
        <f t="shared" si="1"/>
        <v>0</v>
      </c>
      <c r="I112" s="31"/>
    </row>
    <row r="113" spans="1:9" x14ac:dyDescent="0.25">
      <c r="A113" s="138"/>
      <c r="B113" s="139"/>
      <c r="C113" s="25"/>
      <c r="D113" s="26"/>
      <c r="E113" s="27"/>
      <c r="F113" s="28"/>
      <c r="G113" s="29">
        <f t="shared" si="0"/>
        <v>0</v>
      </c>
      <c r="H113" s="30">
        <f t="shared" si="1"/>
        <v>0</v>
      </c>
      <c r="I113" s="31"/>
    </row>
    <row r="114" spans="1:9" x14ac:dyDescent="0.25">
      <c r="A114" s="138"/>
      <c r="B114" s="139"/>
      <c r="C114" s="25"/>
      <c r="D114" s="26"/>
      <c r="E114" s="27"/>
      <c r="F114" s="28"/>
      <c r="G114" s="29">
        <f t="shared" si="0"/>
        <v>0</v>
      </c>
      <c r="H114" s="30">
        <f t="shared" si="1"/>
        <v>0</v>
      </c>
      <c r="I114" s="31"/>
    </row>
    <row r="115" spans="1:9" x14ac:dyDescent="0.25">
      <c r="A115" s="138"/>
      <c r="B115" s="139"/>
      <c r="C115" s="25"/>
      <c r="D115" s="26"/>
      <c r="E115" s="27"/>
      <c r="F115" s="28"/>
      <c r="G115" s="29">
        <f t="shared" si="0"/>
        <v>0</v>
      </c>
      <c r="H115" s="30">
        <f t="shared" si="1"/>
        <v>0</v>
      </c>
      <c r="I115" s="31"/>
    </row>
    <row r="116" spans="1:9" x14ac:dyDescent="0.25">
      <c r="A116" s="138"/>
      <c r="B116" s="139"/>
      <c r="C116" s="25"/>
      <c r="D116" s="26"/>
      <c r="E116" s="27"/>
      <c r="F116" s="28"/>
      <c r="G116" s="29">
        <f t="shared" si="0"/>
        <v>0</v>
      </c>
      <c r="H116" s="30">
        <f t="shared" si="1"/>
        <v>0</v>
      </c>
      <c r="I116" s="31"/>
    </row>
    <row r="117" spans="1:9" x14ac:dyDescent="0.25">
      <c r="A117" s="138"/>
      <c r="B117" s="139"/>
      <c r="C117" s="25"/>
      <c r="D117" s="26"/>
      <c r="E117" s="27"/>
      <c r="F117" s="28"/>
      <c r="G117" s="29">
        <f t="shared" si="0"/>
        <v>0</v>
      </c>
      <c r="H117" s="30">
        <f t="shared" si="1"/>
        <v>0</v>
      </c>
      <c r="I117" s="31"/>
    </row>
    <row r="118" spans="1:9" x14ac:dyDescent="0.25">
      <c r="A118" s="138"/>
      <c r="B118" s="139"/>
      <c r="C118" s="25"/>
      <c r="D118" s="26"/>
      <c r="E118" s="27"/>
      <c r="F118" s="28"/>
      <c r="G118" s="29">
        <f t="shared" si="0"/>
        <v>0</v>
      </c>
      <c r="H118" s="30">
        <f t="shared" si="1"/>
        <v>0</v>
      </c>
      <c r="I118" s="31"/>
    </row>
    <row r="119" spans="1:9" x14ac:dyDescent="0.25">
      <c r="A119" s="138"/>
      <c r="B119" s="139"/>
      <c r="C119" s="25"/>
      <c r="D119" s="26"/>
      <c r="E119" s="27"/>
      <c r="F119" s="28"/>
      <c r="G119" s="29">
        <f t="shared" si="0"/>
        <v>0</v>
      </c>
      <c r="H119" s="30">
        <f t="shared" si="1"/>
        <v>0</v>
      </c>
      <c r="I119" s="31"/>
    </row>
    <row r="120" spans="1:9" x14ac:dyDescent="0.25">
      <c r="A120" s="138"/>
      <c r="B120" s="139"/>
      <c r="C120" s="25"/>
      <c r="D120" s="26"/>
      <c r="E120" s="27"/>
      <c r="F120" s="28"/>
      <c r="G120" s="29">
        <f t="shared" si="0"/>
        <v>0</v>
      </c>
      <c r="H120" s="30">
        <f t="shared" si="1"/>
        <v>0</v>
      </c>
      <c r="I120" s="31"/>
    </row>
    <row r="121" spans="1:9" x14ac:dyDescent="0.25">
      <c r="A121" s="138"/>
      <c r="B121" s="139"/>
      <c r="C121" s="25"/>
      <c r="D121" s="26"/>
      <c r="E121" s="27"/>
      <c r="F121" s="28"/>
      <c r="G121" s="29">
        <f t="shared" si="0"/>
        <v>0</v>
      </c>
      <c r="H121" s="30">
        <f t="shared" si="1"/>
        <v>0</v>
      </c>
      <c r="I121" s="31"/>
    </row>
    <row r="122" spans="1:9" x14ac:dyDescent="0.25">
      <c r="A122" s="138"/>
      <c r="B122" s="139"/>
      <c r="C122" s="25"/>
      <c r="D122" s="26"/>
      <c r="E122" s="27"/>
      <c r="F122" s="28"/>
      <c r="G122" s="29">
        <f t="shared" si="0"/>
        <v>0</v>
      </c>
      <c r="H122" s="30">
        <f t="shared" si="1"/>
        <v>0</v>
      </c>
      <c r="I122" s="31"/>
    </row>
    <row r="123" spans="1:9" x14ac:dyDescent="0.25">
      <c r="A123" s="138"/>
      <c r="B123" s="139"/>
      <c r="C123" s="25"/>
      <c r="D123" s="26"/>
      <c r="E123" s="27"/>
      <c r="F123" s="28"/>
      <c r="G123" s="29">
        <f t="shared" si="0"/>
        <v>0</v>
      </c>
      <c r="H123" s="30">
        <f t="shared" si="1"/>
        <v>0</v>
      </c>
      <c r="I123" s="31"/>
    </row>
    <row r="124" spans="1:9" x14ac:dyDescent="0.25">
      <c r="A124" s="138"/>
      <c r="B124" s="139"/>
      <c r="C124" s="25"/>
      <c r="D124" s="26"/>
      <c r="E124" s="27"/>
      <c r="F124" s="28"/>
      <c r="G124" s="29">
        <f t="shared" si="0"/>
        <v>0</v>
      </c>
      <c r="H124" s="30">
        <f t="shared" si="1"/>
        <v>0</v>
      </c>
      <c r="I124" s="31"/>
    </row>
    <row r="125" spans="1:9" x14ac:dyDescent="0.25">
      <c r="A125" s="138"/>
      <c r="B125" s="139"/>
      <c r="C125" s="25"/>
      <c r="D125" s="26"/>
      <c r="E125" s="27"/>
      <c r="F125" s="28"/>
      <c r="G125" s="29">
        <f t="shared" si="0"/>
        <v>0</v>
      </c>
      <c r="H125" s="30">
        <f t="shared" si="1"/>
        <v>0</v>
      </c>
      <c r="I125" s="31"/>
    </row>
    <row r="126" spans="1:9" ht="15.75" thickBot="1" x14ac:dyDescent="0.3">
      <c r="A126" s="138"/>
      <c r="B126" s="139"/>
      <c r="C126" s="32"/>
      <c r="D126" s="33"/>
      <c r="E126" s="34"/>
      <c r="F126" s="35"/>
      <c r="G126" s="36">
        <f>C126-E126</f>
        <v>0</v>
      </c>
      <c r="H126" s="37">
        <f>D126-F126</f>
        <v>0</v>
      </c>
      <c r="I126" s="31"/>
    </row>
    <row r="127" spans="1:9" ht="15.75" thickTop="1" x14ac:dyDescent="0.25"/>
  </sheetData>
  <mergeCells count="130">
    <mergeCell ref="I3:I4"/>
    <mergeCell ref="A4:B4"/>
    <mergeCell ref="A5:B5"/>
    <mergeCell ref="A6:B6"/>
    <mergeCell ref="A7:B7"/>
    <mergeCell ref="A8:B8"/>
    <mergeCell ref="A2:B2"/>
    <mergeCell ref="E2:H2"/>
    <mergeCell ref="A3:B3"/>
    <mergeCell ref="C3:D3"/>
    <mergeCell ref="E3:F3"/>
    <mergeCell ref="G3:H3"/>
    <mergeCell ref="A15:B15"/>
    <mergeCell ref="A16:B16"/>
    <mergeCell ref="A17:B17"/>
    <mergeCell ref="A18:B18"/>
    <mergeCell ref="A19:B19"/>
    <mergeCell ref="A20:B20"/>
    <mergeCell ref="A9:B9"/>
    <mergeCell ref="A10:B10"/>
    <mergeCell ref="A11:B11"/>
    <mergeCell ref="A12:B12"/>
    <mergeCell ref="A13:B13"/>
    <mergeCell ref="A14:B14"/>
    <mergeCell ref="A27:B27"/>
    <mergeCell ref="A28:B28"/>
    <mergeCell ref="A29:B29"/>
    <mergeCell ref="A30:B30"/>
    <mergeCell ref="A31:B31"/>
    <mergeCell ref="A32:B32"/>
    <mergeCell ref="A21:B21"/>
    <mergeCell ref="A22:B22"/>
    <mergeCell ref="A23:B23"/>
    <mergeCell ref="A24:B24"/>
    <mergeCell ref="A25:B25"/>
    <mergeCell ref="A26:B26"/>
    <mergeCell ref="A39:B39"/>
    <mergeCell ref="A40:B40"/>
    <mergeCell ref="A41:B41"/>
    <mergeCell ref="A42:B42"/>
    <mergeCell ref="A43:B43"/>
    <mergeCell ref="A44:B44"/>
    <mergeCell ref="A33:B33"/>
    <mergeCell ref="A34:B34"/>
    <mergeCell ref="A35:B35"/>
    <mergeCell ref="A36:B36"/>
    <mergeCell ref="A37:B37"/>
    <mergeCell ref="A38:B38"/>
    <mergeCell ref="A51:B51"/>
    <mergeCell ref="A52:B52"/>
    <mergeCell ref="A53:B53"/>
    <mergeCell ref="A54:B54"/>
    <mergeCell ref="A55:B55"/>
    <mergeCell ref="A56:B56"/>
    <mergeCell ref="A45:B45"/>
    <mergeCell ref="A46:B46"/>
    <mergeCell ref="A47:B47"/>
    <mergeCell ref="A48:B48"/>
    <mergeCell ref="A49:B49"/>
    <mergeCell ref="A50:B50"/>
    <mergeCell ref="A63:B63"/>
    <mergeCell ref="A64:B64"/>
    <mergeCell ref="A65:B65"/>
    <mergeCell ref="A66:B66"/>
    <mergeCell ref="A67:B67"/>
    <mergeCell ref="A68:B68"/>
    <mergeCell ref="A57:B57"/>
    <mergeCell ref="A58:B58"/>
    <mergeCell ref="A59:B59"/>
    <mergeCell ref="A60:B60"/>
    <mergeCell ref="A61:B61"/>
    <mergeCell ref="A62:B62"/>
    <mergeCell ref="A75:B75"/>
    <mergeCell ref="A76:B76"/>
    <mergeCell ref="A77:B77"/>
    <mergeCell ref="A78:B78"/>
    <mergeCell ref="A79:B79"/>
    <mergeCell ref="A80:B80"/>
    <mergeCell ref="A69:B69"/>
    <mergeCell ref="A70:B70"/>
    <mergeCell ref="A71:B71"/>
    <mergeCell ref="A72:B72"/>
    <mergeCell ref="A73:B73"/>
    <mergeCell ref="A74:B74"/>
    <mergeCell ref="A87:B87"/>
    <mergeCell ref="A88:B88"/>
    <mergeCell ref="A89:B89"/>
    <mergeCell ref="A90:B90"/>
    <mergeCell ref="A91:B91"/>
    <mergeCell ref="A92:B92"/>
    <mergeCell ref="A81:B81"/>
    <mergeCell ref="A82:B82"/>
    <mergeCell ref="A83:B83"/>
    <mergeCell ref="A84:B84"/>
    <mergeCell ref="A85:B85"/>
    <mergeCell ref="A86:B86"/>
    <mergeCell ref="A99:B99"/>
    <mergeCell ref="A100:B100"/>
    <mergeCell ref="A101:B101"/>
    <mergeCell ref="A102:B102"/>
    <mergeCell ref="A103:B103"/>
    <mergeCell ref="A104:B104"/>
    <mergeCell ref="A93:B93"/>
    <mergeCell ref="A94:B94"/>
    <mergeCell ref="A95:B95"/>
    <mergeCell ref="A96:B96"/>
    <mergeCell ref="A97:B97"/>
    <mergeCell ref="A98:B98"/>
    <mergeCell ref="A111:B111"/>
    <mergeCell ref="A112:B112"/>
    <mergeCell ref="A113:B113"/>
    <mergeCell ref="A114:B114"/>
    <mergeCell ref="A115:B115"/>
    <mergeCell ref="A116:B116"/>
    <mergeCell ref="A105:B105"/>
    <mergeCell ref="A106:B106"/>
    <mergeCell ref="A107:B107"/>
    <mergeCell ref="A108:B108"/>
    <mergeCell ref="A109:B109"/>
    <mergeCell ref="A110:B110"/>
    <mergeCell ref="A123:B123"/>
    <mergeCell ref="A124:B124"/>
    <mergeCell ref="A125:B125"/>
    <mergeCell ref="A126:B126"/>
    <mergeCell ref="A117:B117"/>
    <mergeCell ref="A118:B118"/>
    <mergeCell ref="A119:B119"/>
    <mergeCell ref="A120:B120"/>
    <mergeCell ref="A121:B121"/>
    <mergeCell ref="A122:B122"/>
  </mergeCells>
  <pageMargins left="0.7" right="0.7" top="0.75" bottom="0.75" header="0.3" footer="0.3"/>
  <pageSetup orientation="portrait" horizontalDpi="4294967294" verticalDpi="4294967294"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35"/>
  <sheetViews>
    <sheetView zoomScale="90" zoomScaleNormal="90" workbookViewId="0">
      <selection activeCell="N12" sqref="N12"/>
    </sheetView>
  </sheetViews>
  <sheetFormatPr defaultRowHeight="15" x14ac:dyDescent="0.25"/>
  <cols>
    <col min="1" max="1" width="6" customWidth="1"/>
    <col min="2" max="2" width="19" bestFit="1" customWidth="1"/>
    <col min="3" max="3" width="14.42578125" customWidth="1"/>
    <col min="4" max="5" width="5.7109375" customWidth="1"/>
    <col min="6" max="6" width="19" bestFit="1" customWidth="1"/>
    <col min="7" max="7" width="14.42578125" customWidth="1"/>
    <col min="8" max="8" width="5.5703125" customWidth="1"/>
    <col min="9" max="9" width="5.7109375" customWidth="1"/>
    <col min="10" max="10" width="19" bestFit="1" customWidth="1"/>
    <col min="11" max="11" width="12.28515625" customWidth="1"/>
  </cols>
  <sheetData>
    <row r="1" spans="2:11" ht="9" customHeight="1" thickBot="1" x14ac:dyDescent="0.3"/>
    <row r="2" spans="2:11" ht="15.75" thickTop="1" x14ac:dyDescent="0.25">
      <c r="B2" s="161" t="s">
        <v>23</v>
      </c>
      <c r="C2" s="162"/>
      <c r="D2" s="162"/>
      <c r="E2" s="162"/>
      <c r="F2" s="163"/>
    </row>
    <row r="3" spans="2:11" ht="15" customHeight="1" thickBot="1" x14ac:dyDescent="0.3">
      <c r="B3" s="164"/>
      <c r="C3" s="165"/>
      <c r="D3" s="165"/>
      <c r="E3" s="165"/>
      <c r="F3" s="166"/>
      <c r="G3" s="41"/>
      <c r="H3" s="41"/>
      <c r="I3" s="41"/>
      <c r="J3" s="41"/>
      <c r="K3" s="41"/>
    </row>
    <row r="4" spans="2:11" ht="21.75" customHeight="1" thickTop="1" x14ac:dyDescent="0.25">
      <c r="B4" s="41"/>
      <c r="C4" s="41"/>
      <c r="D4" s="41"/>
      <c r="E4" s="41"/>
      <c r="F4" s="41"/>
      <c r="G4" s="41"/>
      <c r="H4" s="41"/>
      <c r="I4" s="41"/>
      <c r="J4" s="41"/>
      <c r="K4" s="41"/>
    </row>
    <row r="5" spans="2:11" s="49" customFormat="1" ht="21.75" customHeight="1" x14ac:dyDescent="0.25">
      <c r="B5" s="195" t="str">
        <f>Programming!A2</f>
        <v>Student Government Association</v>
      </c>
      <c r="C5" s="196"/>
      <c r="D5" s="196"/>
      <c r="E5" s="196"/>
      <c r="F5" s="196"/>
      <c r="G5" s="196"/>
      <c r="H5" s="196"/>
      <c r="I5" s="196"/>
      <c r="J5" s="196"/>
      <c r="K5" s="197"/>
    </row>
    <row r="6" spans="2:11" ht="15" customHeight="1" x14ac:dyDescent="0.25">
      <c r="B6" s="167" t="s">
        <v>24</v>
      </c>
      <c r="C6" s="168"/>
      <c r="D6" s="168"/>
      <c r="E6" s="168"/>
      <c r="F6" s="168"/>
      <c r="G6" s="168"/>
      <c r="H6" s="168"/>
      <c r="I6" s="168"/>
      <c r="J6" s="168"/>
      <c r="K6" s="169"/>
    </row>
    <row r="7" spans="2:11" ht="15" customHeight="1" x14ac:dyDescent="0.25">
      <c r="B7" s="170"/>
      <c r="C7" s="171"/>
      <c r="D7" s="171"/>
      <c r="E7" s="171"/>
      <c r="F7" s="171"/>
      <c r="G7" s="171"/>
      <c r="H7" s="171"/>
      <c r="I7" s="171"/>
      <c r="J7" s="171"/>
      <c r="K7" s="172"/>
    </row>
    <row r="8" spans="2:11" ht="15.75" thickBot="1" x14ac:dyDescent="0.3"/>
    <row r="9" spans="2:11" ht="30" customHeight="1" thickBot="1" x14ac:dyDescent="0.3">
      <c r="B9" s="185" t="s">
        <v>22</v>
      </c>
      <c r="C9" s="186"/>
      <c r="F9" s="187" t="s">
        <v>21</v>
      </c>
      <c r="G9" s="188"/>
      <c r="J9" s="191" t="s">
        <v>20</v>
      </c>
      <c r="K9" s="192"/>
    </row>
    <row r="10" spans="2:11" ht="15.75" thickBot="1" x14ac:dyDescent="0.3">
      <c r="B10" s="38" t="s">
        <v>16</v>
      </c>
      <c r="C10" s="39">
        <f>Programming!H1</f>
        <v>81415.399999999994</v>
      </c>
      <c r="F10" s="38" t="s">
        <v>16</v>
      </c>
      <c r="G10" s="39">
        <f>Programming!F1</f>
        <v>0</v>
      </c>
      <c r="J10" s="38" t="s">
        <v>16</v>
      </c>
      <c r="K10" s="39">
        <f>Programming!D1</f>
        <v>81415.399999999994</v>
      </c>
    </row>
    <row r="11" spans="2:11" ht="15.75" thickBot="1" x14ac:dyDescent="0.3">
      <c r="B11" s="42"/>
      <c r="C11" s="43"/>
      <c r="F11" s="189"/>
      <c r="G11" s="190"/>
      <c r="J11" s="193"/>
      <c r="K11" s="194"/>
    </row>
    <row r="12" spans="2:11" ht="15.75" thickBot="1" x14ac:dyDescent="0.3">
      <c r="B12" s="38" t="s">
        <v>17</v>
      </c>
      <c r="C12" s="40">
        <f>Travel!H1</f>
        <v>9168</v>
      </c>
      <c r="F12" s="38" t="s">
        <v>17</v>
      </c>
      <c r="G12" s="40">
        <f>Travel!F1</f>
        <v>0</v>
      </c>
      <c r="J12" s="38" t="s">
        <v>17</v>
      </c>
      <c r="K12" s="40">
        <f>Travel!D1</f>
        <v>9168</v>
      </c>
    </row>
    <row r="13" spans="2:11" ht="15.75" thickBot="1" x14ac:dyDescent="0.3">
      <c r="B13" s="42"/>
      <c r="C13" s="43"/>
      <c r="F13" s="189"/>
      <c r="G13" s="190"/>
      <c r="J13" s="193"/>
      <c r="K13" s="194"/>
    </row>
    <row r="14" spans="2:11" ht="15.75" thickBot="1" x14ac:dyDescent="0.3">
      <c r="B14" s="38" t="s">
        <v>18</v>
      </c>
      <c r="C14" s="40">
        <f>Capital!H1</f>
        <v>6076.64</v>
      </c>
      <c r="F14" s="38" t="s">
        <v>18</v>
      </c>
      <c r="G14" s="40">
        <f>Capital!F1</f>
        <v>0</v>
      </c>
      <c r="J14" s="38" t="s">
        <v>18</v>
      </c>
      <c r="K14" s="40">
        <f>Capital!D1</f>
        <v>6076.64</v>
      </c>
    </row>
    <row r="15" spans="2:11" ht="15.75" thickBot="1" x14ac:dyDescent="0.3">
      <c r="B15" s="42"/>
      <c r="C15" s="43"/>
      <c r="F15" s="189"/>
      <c r="G15" s="190"/>
      <c r="J15" s="193"/>
      <c r="K15" s="194"/>
    </row>
    <row r="16" spans="2:11" ht="15.75" thickBot="1" x14ac:dyDescent="0.3">
      <c r="B16" s="38" t="s">
        <v>27</v>
      </c>
      <c r="C16" s="40">
        <f>C10+C12+C14</f>
        <v>96660.04</v>
      </c>
      <c r="F16" s="38" t="s">
        <v>26</v>
      </c>
      <c r="G16" s="40">
        <f>G10+G12+G14</f>
        <v>0</v>
      </c>
      <c r="J16" s="38" t="s">
        <v>19</v>
      </c>
      <c r="K16" s="40">
        <f>K10+K12+K14</f>
        <v>96660.04</v>
      </c>
    </row>
    <row r="18" spans="2:11" ht="15.75" thickBot="1" x14ac:dyDescent="0.3"/>
    <row r="19" spans="2:11" ht="15.75" thickBot="1" x14ac:dyDescent="0.3">
      <c r="B19" s="182" t="s">
        <v>25</v>
      </c>
      <c r="C19" s="183"/>
      <c r="D19" s="183"/>
      <c r="E19" s="184"/>
    </row>
    <row r="20" spans="2:11" ht="15" customHeight="1" x14ac:dyDescent="0.25">
      <c r="B20" s="173"/>
      <c r="C20" s="174"/>
      <c r="D20" s="174"/>
      <c r="E20" s="174"/>
      <c r="F20" s="174"/>
      <c r="G20" s="174"/>
      <c r="H20" s="174"/>
      <c r="I20" s="174"/>
      <c r="J20" s="174"/>
      <c r="K20" s="175"/>
    </row>
    <row r="21" spans="2:11" x14ac:dyDescent="0.25">
      <c r="B21" s="176"/>
      <c r="C21" s="177"/>
      <c r="D21" s="177"/>
      <c r="E21" s="177"/>
      <c r="F21" s="177"/>
      <c r="G21" s="177"/>
      <c r="H21" s="177"/>
      <c r="I21" s="177"/>
      <c r="J21" s="177"/>
      <c r="K21" s="178"/>
    </row>
    <row r="22" spans="2:11" x14ac:dyDescent="0.25">
      <c r="B22" s="176"/>
      <c r="C22" s="177"/>
      <c r="D22" s="177"/>
      <c r="E22" s="177"/>
      <c r="F22" s="177"/>
      <c r="G22" s="177"/>
      <c r="H22" s="177"/>
      <c r="I22" s="177"/>
      <c r="J22" s="177"/>
      <c r="K22" s="178"/>
    </row>
    <row r="23" spans="2:11" x14ac:dyDescent="0.25">
      <c r="B23" s="176"/>
      <c r="C23" s="177"/>
      <c r="D23" s="177"/>
      <c r="E23" s="177"/>
      <c r="F23" s="177"/>
      <c r="G23" s="177"/>
      <c r="H23" s="177"/>
      <c r="I23" s="177"/>
      <c r="J23" s="177"/>
      <c r="K23" s="178"/>
    </row>
    <row r="24" spans="2:11" x14ac:dyDescent="0.25">
      <c r="B24" s="176"/>
      <c r="C24" s="177"/>
      <c r="D24" s="177"/>
      <c r="E24" s="177"/>
      <c r="F24" s="177"/>
      <c r="G24" s="177"/>
      <c r="H24" s="177"/>
      <c r="I24" s="177"/>
      <c r="J24" s="177"/>
      <c r="K24" s="178"/>
    </row>
    <row r="25" spans="2:11" x14ac:dyDescent="0.25">
      <c r="B25" s="176"/>
      <c r="C25" s="177"/>
      <c r="D25" s="177"/>
      <c r="E25" s="177"/>
      <c r="F25" s="177"/>
      <c r="G25" s="177"/>
      <c r="H25" s="177"/>
      <c r="I25" s="177"/>
      <c r="J25" s="177"/>
      <c r="K25" s="178"/>
    </row>
    <row r="26" spans="2:11" x14ac:dyDescent="0.25">
      <c r="B26" s="176"/>
      <c r="C26" s="177"/>
      <c r="D26" s="177"/>
      <c r="E26" s="177"/>
      <c r="F26" s="177"/>
      <c r="G26" s="177"/>
      <c r="H26" s="177"/>
      <c r="I26" s="177"/>
      <c r="J26" s="177"/>
      <c r="K26" s="178"/>
    </row>
    <row r="27" spans="2:11" x14ac:dyDescent="0.25">
      <c r="B27" s="176"/>
      <c r="C27" s="177"/>
      <c r="D27" s="177"/>
      <c r="E27" s="177"/>
      <c r="F27" s="177"/>
      <c r="G27" s="177"/>
      <c r="H27" s="177"/>
      <c r="I27" s="177"/>
      <c r="J27" s="177"/>
      <c r="K27" s="178"/>
    </row>
    <row r="28" spans="2:11" x14ac:dyDescent="0.25">
      <c r="B28" s="176"/>
      <c r="C28" s="177"/>
      <c r="D28" s="177"/>
      <c r="E28" s="177"/>
      <c r="F28" s="177"/>
      <c r="G28" s="177"/>
      <c r="H28" s="177"/>
      <c r="I28" s="177"/>
      <c r="J28" s="177"/>
      <c r="K28" s="178"/>
    </row>
    <row r="29" spans="2:11" x14ac:dyDescent="0.25">
      <c r="B29" s="176"/>
      <c r="C29" s="177"/>
      <c r="D29" s="177"/>
      <c r="E29" s="177"/>
      <c r="F29" s="177"/>
      <c r="G29" s="177"/>
      <c r="H29" s="177"/>
      <c r="I29" s="177"/>
      <c r="J29" s="177"/>
      <c r="K29" s="178"/>
    </row>
    <row r="30" spans="2:11" x14ac:dyDescent="0.25">
      <c r="B30" s="176"/>
      <c r="C30" s="177"/>
      <c r="D30" s="177"/>
      <c r="E30" s="177"/>
      <c r="F30" s="177"/>
      <c r="G30" s="177"/>
      <c r="H30" s="177"/>
      <c r="I30" s="177"/>
      <c r="J30" s="177"/>
      <c r="K30" s="178"/>
    </row>
    <row r="31" spans="2:11" x14ac:dyDescent="0.25">
      <c r="B31" s="176"/>
      <c r="C31" s="177"/>
      <c r="D31" s="177"/>
      <c r="E31" s="177"/>
      <c r="F31" s="177"/>
      <c r="G31" s="177"/>
      <c r="H31" s="177"/>
      <c r="I31" s="177"/>
      <c r="J31" s="177"/>
      <c r="K31" s="178"/>
    </row>
    <row r="32" spans="2:11" x14ac:dyDescent="0.25">
      <c r="B32" s="176"/>
      <c r="C32" s="177"/>
      <c r="D32" s="177"/>
      <c r="E32" s="177"/>
      <c r="F32" s="177"/>
      <c r="G32" s="177"/>
      <c r="H32" s="177"/>
      <c r="I32" s="177"/>
      <c r="J32" s="177"/>
      <c r="K32" s="178"/>
    </row>
    <row r="33" spans="2:11" x14ac:dyDescent="0.25">
      <c r="B33" s="176"/>
      <c r="C33" s="177"/>
      <c r="D33" s="177"/>
      <c r="E33" s="177"/>
      <c r="F33" s="177"/>
      <c r="G33" s="177"/>
      <c r="H33" s="177"/>
      <c r="I33" s="177"/>
      <c r="J33" s="177"/>
      <c r="K33" s="178"/>
    </row>
    <row r="34" spans="2:11" x14ac:dyDescent="0.25">
      <c r="B34" s="176"/>
      <c r="C34" s="177"/>
      <c r="D34" s="177"/>
      <c r="E34" s="177"/>
      <c r="F34" s="177"/>
      <c r="G34" s="177"/>
      <c r="H34" s="177"/>
      <c r="I34" s="177"/>
      <c r="J34" s="177"/>
      <c r="K34" s="178"/>
    </row>
    <row r="35" spans="2:11" ht="15.75" thickBot="1" x14ac:dyDescent="0.3">
      <c r="B35" s="179"/>
      <c r="C35" s="180"/>
      <c r="D35" s="180"/>
      <c r="E35" s="180"/>
      <c r="F35" s="180"/>
      <c r="G35" s="180"/>
      <c r="H35" s="180"/>
      <c r="I35" s="180"/>
      <c r="J35" s="180"/>
      <c r="K35" s="181"/>
    </row>
  </sheetData>
  <mergeCells count="14">
    <mergeCell ref="B2:F3"/>
    <mergeCell ref="B6:K7"/>
    <mergeCell ref="B20:K35"/>
    <mergeCell ref="B19:E19"/>
    <mergeCell ref="B9:C9"/>
    <mergeCell ref="F9:G9"/>
    <mergeCell ref="F11:G11"/>
    <mergeCell ref="F13:G13"/>
    <mergeCell ref="F15:G15"/>
    <mergeCell ref="J9:K9"/>
    <mergeCell ref="J11:K11"/>
    <mergeCell ref="J13:K13"/>
    <mergeCell ref="J15:K15"/>
    <mergeCell ref="B5:K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Instructions</vt:lpstr>
      <vt:lpstr>Programming</vt:lpstr>
      <vt:lpstr>Travel</vt:lpstr>
      <vt:lpstr>Capital</vt:lpstr>
      <vt:lpstr>Totals</vt:lpstr>
      <vt:lpstr>Instructions!Print_Area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Fox Professional</dc:creator>
  <cp:lastModifiedBy>Warriner, Tara</cp:lastModifiedBy>
  <dcterms:created xsi:type="dcterms:W3CDTF">2016-01-14T16:40:20Z</dcterms:created>
  <dcterms:modified xsi:type="dcterms:W3CDTF">2016-01-28T20:47:07Z</dcterms:modified>
</cp:coreProperties>
</file>